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parra\Desktop\"/>
    </mc:Choice>
  </mc:AlternateContent>
  <bookViews>
    <workbookView xWindow="-120" yWindow="-120" windowWidth="29040" windowHeight="15720"/>
  </bookViews>
  <sheets>
    <sheet name="EJECUCIÓN BIENESTAR JULIO 2021" sheetId="6" r:id="rId1"/>
  </sheets>
  <calcPr calcId="162913"/>
</workbook>
</file>

<file path=xl/calcChain.xml><?xml version="1.0" encoding="utf-8"?>
<calcChain xmlns="http://schemas.openxmlformats.org/spreadsheetml/2006/main">
  <c r="D34" i="6" l="1"/>
  <c r="E34" i="6"/>
  <c r="F34" i="6"/>
  <c r="G34" i="6"/>
  <c r="H34" i="6"/>
  <c r="I34" i="6"/>
  <c r="J34" i="6"/>
  <c r="K34" i="6"/>
  <c r="L34" i="6"/>
  <c r="M34" i="6"/>
  <c r="N34" i="6"/>
  <c r="O34" i="6"/>
  <c r="P34" i="6"/>
  <c r="Q34" i="6"/>
  <c r="R34" i="6"/>
  <c r="S34" i="6"/>
  <c r="U34" i="6"/>
  <c r="V34" i="6"/>
  <c r="W34" i="6"/>
  <c r="X34" i="6"/>
  <c r="Y34" i="6"/>
  <c r="Z34" i="6"/>
  <c r="AA34" i="6"/>
  <c r="T34" i="6"/>
  <c r="C34" i="6" l="1"/>
  <c r="F35" i="6" s="1"/>
  <c r="C35" i="6"/>
  <c r="T35" i="6" l="1"/>
  <c r="L35" i="6"/>
  <c r="X35" i="6"/>
  <c r="P35" i="6"/>
  <c r="H35" i="6"/>
  <c r="Z35" i="6"/>
  <c r="V35" i="6"/>
  <c r="R35" i="6"/>
  <c r="N35" i="6"/>
  <c r="J35" i="6"/>
  <c r="D35" i="6"/>
  <c r="C36" i="6" l="1"/>
</calcChain>
</file>

<file path=xl/sharedStrings.xml><?xml version="1.0" encoding="utf-8"?>
<sst xmlns="http://schemas.openxmlformats.org/spreadsheetml/2006/main" count="137" uniqueCount="67">
  <si>
    <t>AVANCE DE EJECUCIÓN - PROGRAMA DE BIENESTAR E INCENTIVOS / AÑO 2021</t>
  </si>
  <si>
    <t>OBJETIVO</t>
  </si>
  <si>
    <t>Monitorear el avance de ejecución de las actividades incluidas dentro del Programa de Bienestar e Incentivos del Instituto Nacional para Ciegos INCI.</t>
  </si>
  <si>
    <t>ACTIVIDAD</t>
  </si>
  <si>
    <t>ACTIVIDAD ASOCIADA CON</t>
  </si>
  <si>
    <t>RESPONSABLE</t>
  </si>
  <si>
    <t xml:space="preserve">MES DE EJECUCIÓN </t>
  </si>
  <si>
    <t>ENE</t>
  </si>
  <si>
    <t>FEB</t>
  </si>
  <si>
    <t>MAR</t>
  </si>
  <si>
    <t>ABR</t>
  </si>
  <si>
    <t>MAY</t>
  </si>
  <si>
    <t>JUN</t>
  </si>
  <si>
    <t>JUL</t>
  </si>
  <si>
    <t>AGO</t>
  </si>
  <si>
    <t>SEP</t>
  </si>
  <si>
    <t>OCT</t>
  </si>
  <si>
    <t>NOV</t>
  </si>
  <si>
    <t>DIC</t>
  </si>
  <si>
    <t>P</t>
  </si>
  <si>
    <t>E</t>
  </si>
  <si>
    <t>Formular el Programa de Bienestar para la presente vigencia usando como insumos la Matriz Estratégica de Talento Humano. Emitida por el DAFP, el Plan Nacional de Bienestar 2020-2022. Formulado por el DAFP, la Encuesta de Diagnóstico de Necesidades de Bienestar. Diligenciada por los servidores de la entidad, los resultados de la Encuesta de Clima Organizacional y la Medición de Riesgo Psicosocial aplicadas a los servidores del INCI. Así como,  la Encuesta de Ambiente y Desarrollo Institucional realizada por el DANE.</t>
  </si>
  <si>
    <t>Matriz Estratégica del Talento Humano.</t>
  </si>
  <si>
    <t>Grupo Gestión Humana y de la Información - Secretaría General</t>
  </si>
  <si>
    <t>Realizar actividades, talleres y/o capacitaciones. Presenciales o virtuales que promuevan el deporte y la actividad física en casa.</t>
  </si>
  <si>
    <t>Matriz Estratégica del Talento Humano – Eje 1 Equilibrio psicosocial/Encuesta de necesidades de bienestar.</t>
  </si>
  <si>
    <t>Realizar actividades, talleres y/o capacitaciones. Presenciales o virtuales que permitan incentivar hábitos de vida saludable entre los servidores de la entidad.</t>
  </si>
  <si>
    <t>Matriz Estratégica del Talento Humano – Eje 1 Equilibrio psicosocial.</t>
  </si>
  <si>
    <t>Realizar actividades, talleres teóricos/prácticos y/o facilitar el acceso de los servidores a espacios presenciales o virtuales. Que permitan el desarrollo de habilidades artísticas y culturales.</t>
  </si>
  <si>
    <t>Conmemorar el día internacional de la mujer, haciendo un reconocimiento especial a las funcionarias de la entidad.</t>
  </si>
  <si>
    <t>Encuesta de necesidades de bienestar.</t>
  </si>
  <si>
    <t>Promover la integración familiar de los servidores mediante la realización de talleres teórico/prácticos en diferentes disciplinas.</t>
  </si>
  <si>
    <t>Realizar actividades, talleres y/o capacitaciones. Presenciales o virtuales que promuevan el bienestar espiritual de los servidores.</t>
  </si>
  <si>
    <t>Conmemorar el día internacional de la familia, propiciando espacios de unión e interacción al  interior del grupo familiar de los servidores.</t>
  </si>
  <si>
    <t>Promover el uso de la bicicleta por parte de los servidores públicos de la Entidad (Actividad Recreo-deportiva).</t>
  </si>
  <si>
    <t>Fomentar espacios físicos y/o virtuales que incentiven la lectura y la cultura entre los servidores y sus familias.</t>
  </si>
  <si>
    <t xml:space="preserve">Llevar a cabo talleres teórico-prácticos, que permitan el desarrollo de habilidades manuales en artes y artesanías. </t>
  </si>
  <si>
    <t>Realizar capacitaciones, talleres presenciales y/o virtuales, divulgar Infografías y/o boletines informativos que sirvan como preparación de los funcionarios que se encuentran próximos a recibir su pensión (pre-pensionados).</t>
  </si>
  <si>
    <t xml:space="preserve">Conmemorar el día del servidor publico, haciendo un reconocimiento especial a los funcionarios de la entidad. </t>
  </si>
  <si>
    <t xml:space="preserve">Realizar actividades, capacitaciones, infografías y/o capsulas informativas que permitan la divulgación de información de interés sobre programas de vivienda </t>
  </si>
  <si>
    <t>Realizar ferias virtuales y/o presenciales de educación superior y formación para el trabajo, con el fin de promover el desarrollo integral de los servidores.</t>
  </si>
  <si>
    <t xml:space="preserve">Divulgar el Programa Servimos en la Entidad </t>
  </si>
  <si>
    <t>Propiciar espacios de esparcimiento para niños y jóvenes en el marco del día de la niñez y la recreación. Realizando actividades virtuales y/o presenciales, que incentiven el juego y la diversión.</t>
  </si>
  <si>
    <t>Elaborar los estudios previos para llevar a cabo la contratación de las actividades incluidas en el Plan Estratégico de Recursos Humanos para la vigencia 2021.</t>
  </si>
  <si>
    <t>Plan de Acción Anual.</t>
  </si>
  <si>
    <t>Realizar actividades, talleres, infografías o capsulas informativas que promuevan   el autocuidado de la Salud mental, el  Equilibrio laboral - personal y/o manejo del estrés.</t>
  </si>
  <si>
    <t>Implementar y hacer seguimiento al desarrollo del Programa Estado joven</t>
  </si>
  <si>
    <t>Realizar actividades, talleres, infografías y/o capsulas informativas como intervención de la medición del clima laboral y riesgo psicosocial.</t>
  </si>
  <si>
    <t>Diseñar y presentar una propuesta para evaluar la viabilidad de implementar  el programa de bilingüismo en la entidad.</t>
  </si>
  <si>
    <t>Matriz Estratégica del Talento Humano</t>
  </si>
  <si>
    <t xml:space="preserve">Elaborar la propuesta para la implementación del programa de teletrabajo de la Entidad </t>
  </si>
  <si>
    <t xml:space="preserve">Elaborar la documentación requerida para llevar a cabo el proceso contractual de dotación de vestuario y calzado de labor para los funcionarios que cumplan las condiciones para recibirla. </t>
  </si>
  <si>
    <t>Plan de Acción Anual - Matriz Estratégica del Talento Humano.</t>
  </si>
  <si>
    <t>Conmemorar el día del abuelo, realizando actividades y/o promoviendo espacios de esparcimiento virtuales o presenciales entre los abuelos con sus hijos y nietos.</t>
  </si>
  <si>
    <t>Realizar actividades que permitan la divulgación y apropiación del código de ética de la entidad.</t>
  </si>
  <si>
    <t>Presentar informes de la gestión realizada durante la vigencia en cumplimiento de este plan de trabajo, a la dirección general, a la oficina de control interno y a los servidores de la entidad.</t>
  </si>
  <si>
    <t>Evaluar la satisfacción de los servidores con las actividades desarrolladas en el Programa de Bienestar durante la vigencia 2021.</t>
  </si>
  <si>
    <t>ACTIVIDADES PROGRAMADAS</t>
  </si>
  <si>
    <t>ACTIVIDADES EJECUTADAS</t>
  </si>
  <si>
    <t>PORCENTAJE DE EJECUCIÓN AL CORTE</t>
  </si>
  <si>
    <t>SEGUIMIENTO MENSUAL
DICIEMBRE</t>
  </si>
  <si>
    <t>El día 03 de diciembre con apoyo de la caja de compensación se realizó un taller de cocina, en el que un chef experto enseñó paso a paso la preparación de brownies navideños.</t>
  </si>
  <si>
    <t>Mediante contrato establecido con CAFAM, se desarrolló un torneo virtual de Parchis, el cual se llevó a cabo entre el 09 y el 23 de diciembre de 2021.</t>
  </si>
  <si>
    <t xml:space="preserve">El 10 de diciembre se realizó un taller de manualidades en el que un docente del Centro de Educación para el Trabajo de CAFAM, enseñó paso a paso la elaboración de figuras decorativas para el árbol de navidad. </t>
  </si>
  <si>
    <t>Mediante contrato establecido con CAFAM, el día 14 de diciembre se realizó un taller de manualidades en el que un docente del Centro de Educación para el Trabajo de CAFAM, enseñó paso a paso la elaboración de cuadros utilizando diferentes técnicas de pintura.</t>
  </si>
  <si>
    <t>Esta actividad no se realiza teniendo en cuenta que aproximadamente el 60% de los servidores de la entidad solicitaron el disfrute de vacaciones en las ultimas fechas del año, lo cual significaría que los resultados obtenidos en esta encuesta no serían suficientes.</t>
  </si>
  <si>
    <t>Se elabora informe de la ejecución del Programa de Bienestar durante la vigencia 2021, el cual es socializado con la dirección general y estará disponible para ser consultado por la Oficina de Control Interno y demás entes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</si>
</sst>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_(&quot;$&quot;\ * \(#,##0.00\);_(&quot;$&quot;\ * &quot;-&quot;??_);_(@_)"/>
    <numFmt numFmtId="165" formatCode="0.0"/>
  </numFmts>
  <fonts count="34"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
      <sz val="10"/>
      <name val="Arial"/>
      <family val="2"/>
    </font>
    <font>
      <u/>
      <sz val="10"/>
      <color theme="10"/>
      <name val="Arial"/>
      <family val="2"/>
    </font>
    <font>
      <sz val="11"/>
      <color theme="1"/>
      <name val="Arial"/>
      <family val="2"/>
    </font>
    <font>
      <sz val="9"/>
      <color indexed="8"/>
      <name val="Arial Narrow"/>
      <family val="2"/>
    </font>
    <font>
      <sz val="10"/>
      <color theme="1"/>
      <name val="Arial"/>
      <family val="2"/>
    </font>
    <font>
      <sz val="8"/>
      <name val="Calibri"/>
      <family val="2"/>
      <scheme val="minor"/>
    </font>
    <font>
      <sz val="14"/>
      <color theme="1"/>
      <name val="Arial"/>
      <family val="2"/>
    </font>
    <font>
      <b/>
      <sz val="16"/>
      <color theme="1"/>
      <name val="Arial"/>
      <family val="2"/>
    </font>
    <font>
      <sz val="8"/>
      <color theme="1"/>
      <name val="Arial"/>
      <family val="2"/>
    </font>
    <font>
      <b/>
      <sz val="18"/>
      <color theme="1"/>
      <name val="Arial"/>
      <family val="2"/>
    </font>
    <font>
      <b/>
      <sz val="18"/>
      <name val="Arial"/>
      <family val="2"/>
    </font>
    <font>
      <b/>
      <sz val="18"/>
      <color theme="1"/>
      <name val="Calibri"/>
      <family val="2"/>
      <scheme val="minor"/>
    </font>
    <font>
      <sz val="10"/>
      <color theme="0"/>
      <name val="Arial"/>
      <family val="2"/>
    </font>
    <font>
      <b/>
      <sz val="10"/>
      <name val="Arial"/>
      <family val="2"/>
    </font>
  </fonts>
  <fills count="2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9D9D9"/>
        <bgColor indexed="64"/>
      </patternFill>
    </fill>
    <fill>
      <patternFill patternType="solid">
        <fgColor theme="0" tint="-0.249977111117893"/>
        <bgColor indexed="64"/>
      </patternFill>
    </fill>
    <fill>
      <patternFill patternType="solid">
        <fgColor rgb="FF99FFCC"/>
        <bgColor indexed="64"/>
      </patternFill>
    </fill>
    <fill>
      <patternFill patternType="solid">
        <fgColor theme="6" tint="0.39997558519241921"/>
        <bgColor indexed="64"/>
      </patternFill>
    </fill>
    <fill>
      <patternFill patternType="solid">
        <fgColor rgb="FFC000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6">
    <xf numFmtId="0" fontId="0"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0" fontId="19"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0" fillId="0" borderId="0"/>
    <xf numFmtId="0" fontId="3" fillId="0" borderId="0"/>
    <xf numFmtId="0" fontId="20" fillId="0" borderId="0"/>
    <xf numFmtId="0" fontId="20" fillId="0" borderId="0"/>
    <xf numFmtId="0" fontId="20" fillId="0" borderId="0"/>
    <xf numFmtId="0" fontId="1" fillId="0" borderId="0"/>
    <xf numFmtId="0" fontId="2" fillId="23" borderId="4" applyNumberFormat="0" applyAlignment="0" applyProtection="0"/>
    <xf numFmtId="9" fontId="20" fillId="0" borderId="0" applyFont="0" applyFill="0" applyBorder="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2" fillId="0" borderId="0"/>
    <xf numFmtId="0" fontId="3" fillId="0" borderId="0"/>
    <xf numFmtId="49" fontId="23" fillId="24" borderId="0" applyBorder="0" applyProtection="0">
      <alignment horizontal="left" vertical="top" wrapText="1"/>
    </xf>
    <xf numFmtId="9" fontId="1" fillId="0" borderId="0" applyFont="0" applyFill="0" applyBorder="0" applyAlignment="0" applyProtection="0"/>
  </cellStyleXfs>
  <cellXfs count="45">
    <xf numFmtId="0" fontId="0" fillId="0" borderId="0" xfId="0"/>
    <xf numFmtId="0" fontId="22" fillId="0" borderId="0" xfId="0" applyFont="1"/>
    <xf numFmtId="0" fontId="0" fillId="0" borderId="9" xfId="0" applyBorder="1"/>
    <xf numFmtId="0" fontId="0" fillId="0" borderId="0" xfId="0" applyAlignment="1">
      <alignment wrapText="1"/>
    </xf>
    <xf numFmtId="0" fontId="24" fillId="0" borderId="9" xfId="0" applyFont="1" applyBorder="1" applyAlignment="1">
      <alignment horizontal="left" vertical="center" wrapText="1"/>
    </xf>
    <xf numFmtId="0" fontId="3" fillId="0" borderId="9" xfId="0" applyFont="1" applyBorder="1" applyAlignment="1">
      <alignment horizontal="left" vertical="center" wrapText="1"/>
    </xf>
    <xf numFmtId="0" fontId="24" fillId="0" borderId="9" xfId="0" applyFont="1" applyBorder="1" applyAlignment="1">
      <alignment horizontal="justify" vertical="center"/>
    </xf>
    <xf numFmtId="0" fontId="27" fillId="0" borderId="0" xfId="0" applyFont="1"/>
    <xf numFmtId="165" fontId="27" fillId="0" borderId="0" xfId="55" applyNumberFormat="1" applyFont="1" applyAlignment="1"/>
    <xf numFmtId="0" fontId="30" fillId="27" borderId="9" xfId="52" applyFont="1" applyFill="1" applyBorder="1" applyAlignment="1">
      <alignment horizontal="center" vertical="center" wrapText="1"/>
    </xf>
    <xf numFmtId="0" fontId="29" fillId="0" borderId="0" xfId="0" applyFont="1"/>
    <xf numFmtId="0" fontId="30" fillId="0" borderId="9" xfId="52" applyFont="1" applyBorder="1" applyAlignment="1">
      <alignment horizontal="center" vertical="center" wrapText="1"/>
    </xf>
    <xf numFmtId="0" fontId="30" fillId="0" borderId="10" xfId="52" applyFont="1" applyBorder="1" applyAlignment="1">
      <alignment horizontal="center" vertical="center" wrapText="1"/>
    </xf>
    <xf numFmtId="0" fontId="29" fillId="0" borderId="9" xfId="0" applyFont="1" applyBorder="1"/>
    <xf numFmtId="0" fontId="29" fillId="0" borderId="10" xfId="0" applyFont="1" applyBorder="1"/>
    <xf numFmtId="0" fontId="27" fillId="0" borderId="9" xfId="0" applyFont="1" applyBorder="1" applyAlignment="1">
      <alignment vertical="center"/>
    </xf>
    <xf numFmtId="0" fontId="28" fillId="0" borderId="0" xfId="0" applyFont="1"/>
    <xf numFmtId="165" fontId="29" fillId="26" borderId="9" xfId="0" applyNumberFormat="1" applyFont="1" applyFill="1" applyBorder="1" applyAlignment="1">
      <alignment horizontal="center"/>
    </xf>
    <xf numFmtId="0" fontId="30" fillId="25" borderId="11" xfId="52" applyFont="1" applyFill="1" applyBorder="1" applyAlignment="1">
      <alignment horizontal="center" vertical="center" wrapText="1"/>
    </xf>
    <xf numFmtId="0" fontId="30" fillId="25" borderId="9" xfId="52" applyFont="1" applyFill="1" applyBorder="1" applyAlignment="1">
      <alignment horizontal="center" vertical="center" wrapText="1"/>
    </xf>
    <xf numFmtId="0" fontId="30" fillId="25" borderId="10" xfId="52" applyFont="1" applyFill="1" applyBorder="1" applyAlignment="1">
      <alignment horizontal="center" vertical="center" wrapText="1"/>
    </xf>
    <xf numFmtId="0" fontId="29" fillId="25" borderId="9" xfId="0" applyFont="1" applyFill="1" applyBorder="1" applyAlignment="1">
      <alignment horizontal="center" vertical="center"/>
    </xf>
    <xf numFmtId="0" fontId="30" fillId="28" borderId="9" xfId="52" applyFont="1" applyFill="1" applyBorder="1" applyAlignment="1">
      <alignment horizontal="center" vertical="center" wrapText="1"/>
    </xf>
    <xf numFmtId="0" fontId="32" fillId="28" borderId="9" xfId="0" applyFont="1" applyFill="1" applyBorder="1" applyAlignment="1">
      <alignment horizontal="left" vertical="center" wrapText="1"/>
    </xf>
    <xf numFmtId="0" fontId="33" fillId="25" borderId="9" xfId="52" applyFont="1" applyFill="1" applyBorder="1" applyAlignment="1">
      <alignment horizontal="left" vertical="center" wrapText="1"/>
    </xf>
    <xf numFmtId="0" fontId="0" fillId="0" borderId="0" xfId="0" applyAlignment="1">
      <alignment horizontal="center"/>
    </xf>
    <xf numFmtId="0" fontId="0" fillId="0" borderId="12" xfId="0" applyBorder="1" applyAlignment="1">
      <alignment horizontal="center"/>
    </xf>
    <xf numFmtId="0" fontId="29" fillId="27" borderId="0" xfId="0" applyFont="1" applyFill="1" applyAlignment="1">
      <alignment horizontal="center" vertical="center" wrapText="1"/>
    </xf>
    <xf numFmtId="0" fontId="26" fillId="0" borderId="0" xfId="0" applyFont="1" applyAlignment="1">
      <alignment horizontal="left" vertical="center" wrapText="1"/>
    </xf>
    <xf numFmtId="0" fontId="31" fillId="25" borderId="12" xfId="0" applyFont="1" applyFill="1" applyBorder="1" applyAlignment="1">
      <alignment horizontal="center" vertical="center"/>
    </xf>
    <xf numFmtId="0" fontId="30" fillId="27" borderId="9" xfId="0" applyFont="1" applyFill="1" applyBorder="1" applyAlignment="1">
      <alignment horizontal="center" vertical="center" wrapText="1"/>
    </xf>
    <xf numFmtId="0" fontId="29" fillId="27" borderId="9" xfId="0" applyFont="1" applyFill="1" applyBorder="1" applyAlignment="1">
      <alignment horizontal="center" vertical="center" wrapText="1"/>
    </xf>
    <xf numFmtId="0" fontId="29" fillId="25" borderId="12" xfId="0" applyFont="1" applyFill="1" applyBorder="1" applyAlignment="1">
      <alignment horizontal="center" vertical="center" wrapText="1"/>
    </xf>
    <xf numFmtId="0" fontId="30" fillId="27" borderId="10" xfId="52" applyFont="1" applyFill="1" applyBorder="1" applyAlignment="1">
      <alignment horizontal="center" vertical="center" wrapText="1"/>
    </xf>
    <xf numFmtId="0" fontId="30" fillId="27" borderId="11" xfId="52" applyFont="1" applyFill="1" applyBorder="1" applyAlignment="1">
      <alignment horizontal="center" vertical="center" wrapText="1"/>
    </xf>
    <xf numFmtId="0" fontId="29" fillId="25" borderId="10" xfId="0" applyFont="1" applyFill="1" applyBorder="1" applyAlignment="1">
      <alignment horizontal="left" vertical="center"/>
    </xf>
    <xf numFmtId="0" fontId="29" fillId="25" borderId="11" xfId="0" applyFont="1" applyFill="1" applyBorder="1" applyAlignment="1">
      <alignment horizontal="left" vertical="center"/>
    </xf>
    <xf numFmtId="0" fontId="29" fillId="26" borderId="10" xfId="0" applyFont="1" applyFill="1" applyBorder="1" applyAlignment="1">
      <alignment horizontal="left" vertical="center"/>
    </xf>
    <xf numFmtId="0" fontId="29" fillId="26" borderId="11" xfId="0" applyFont="1" applyFill="1" applyBorder="1" applyAlignment="1">
      <alignment horizontal="left" vertical="center"/>
    </xf>
    <xf numFmtId="165" fontId="27" fillId="0" borderId="9" xfId="55" applyNumberFormat="1" applyFont="1" applyBorder="1" applyAlignment="1">
      <alignment horizontal="center" vertical="center"/>
    </xf>
    <xf numFmtId="0" fontId="22" fillId="25" borderId="14" xfId="0" applyFont="1" applyFill="1" applyBorder="1" applyAlignment="1">
      <alignment horizontal="center"/>
    </xf>
    <xf numFmtId="0" fontId="22" fillId="25" borderId="15" xfId="0" applyFont="1" applyFill="1" applyBorder="1" applyAlignment="1">
      <alignment horizontal="center"/>
    </xf>
    <xf numFmtId="0" fontId="22" fillId="25" borderId="16" xfId="0" applyFont="1" applyFill="1" applyBorder="1" applyAlignment="1">
      <alignment horizontal="center"/>
    </xf>
    <xf numFmtId="0" fontId="30" fillId="27" borderId="13" xfId="52" applyFont="1" applyFill="1" applyBorder="1" applyAlignment="1">
      <alignment horizontal="center" vertical="center" wrapText="1"/>
    </xf>
    <xf numFmtId="165" fontId="27" fillId="0" borderId="10" xfId="55" applyNumberFormat="1" applyFont="1" applyBorder="1" applyAlignment="1">
      <alignment horizontal="center" vertical="center"/>
    </xf>
  </cellXfs>
  <cellStyles count="56">
    <cellStyle name="20% - Énfasis1 2" xfId="2"/>
    <cellStyle name="20% - Énfasis2 2" xfId="3"/>
    <cellStyle name="20% - Énfasis3 2" xfId="4"/>
    <cellStyle name="20% - Énfasis4 2" xfId="5"/>
    <cellStyle name="20% - Énfasis5 2" xfId="6"/>
    <cellStyle name="20% - Énfasis6 2" xfId="7"/>
    <cellStyle name="40% - Énfasis1 2" xfId="8"/>
    <cellStyle name="40% - Énfasis2 2" xfId="9"/>
    <cellStyle name="40% - Énfasis3 2" xfId="10"/>
    <cellStyle name="40% - Énfasis4 2" xfId="11"/>
    <cellStyle name="40% - Énfasis5 2" xfId="12"/>
    <cellStyle name="40% - Énfasis6 2" xfId="13"/>
    <cellStyle name="60% - Énfasis1 2" xfId="14"/>
    <cellStyle name="60% - Énfasis2 2" xfId="15"/>
    <cellStyle name="60% - Énfasis3 2" xfId="16"/>
    <cellStyle name="60% - Énfasis4 2" xfId="17"/>
    <cellStyle name="60% - Énfasis5 2" xfId="18"/>
    <cellStyle name="60% - Énfasis6 2" xfId="19"/>
    <cellStyle name="Buena 2" xfId="20"/>
    <cellStyle name="Cálculo 2" xfId="21"/>
    <cellStyle name="Celda de comprobación 2" xfId="22"/>
    <cellStyle name="Celda vinculada 2" xfId="23"/>
    <cellStyle name="Encabezado 4 2" xfId="24"/>
    <cellStyle name="Énfasis1 2" xfId="25"/>
    <cellStyle name="Énfasis2 2" xfId="26"/>
    <cellStyle name="Énfasis3 2" xfId="27"/>
    <cellStyle name="Énfasis4 2" xfId="28"/>
    <cellStyle name="Énfasis5 2" xfId="29"/>
    <cellStyle name="Énfasis6 2" xfId="30"/>
    <cellStyle name="Entrada 2" xfId="31"/>
    <cellStyle name="Hipervínculo 2" xfId="32"/>
    <cellStyle name="Hipervínculo 3" xfId="33"/>
    <cellStyle name="Incorrecto 2" xfId="34"/>
    <cellStyle name="Moneda 2" xfId="35"/>
    <cellStyle name="Neutral 2" xfId="36"/>
    <cellStyle name="Normal" xfId="0" builtinId="0"/>
    <cellStyle name="Normal 2" xfId="37"/>
    <cellStyle name="Normal 2 2" xfId="38"/>
    <cellStyle name="Normal 3" xfId="39"/>
    <cellStyle name="Normal 3 2" xfId="40"/>
    <cellStyle name="Normal 3 3" xfId="53"/>
    <cellStyle name="Normal 3_MATRIZ DE PELIGROS TRONEX" xfId="41"/>
    <cellStyle name="Normal 4" xfId="42"/>
    <cellStyle name="Normal 5" xfId="1"/>
    <cellStyle name="Normal 6" xfId="52"/>
    <cellStyle name="Notas 2" xfId="43"/>
    <cellStyle name="Porcentaje" xfId="55" builtinId="5"/>
    <cellStyle name="Porcentaje 2" xfId="44"/>
    <cellStyle name="Salida 2" xfId="45"/>
    <cellStyle name="Texto de advertencia 2" xfId="46"/>
    <cellStyle name="Texto explicativo 2" xfId="47"/>
    <cellStyle name="Título 2 2" xfId="49"/>
    <cellStyle name="Título 3 2" xfId="50"/>
    <cellStyle name="Título 4" xfId="48"/>
    <cellStyle name="Total 2" xfId="51"/>
    <cellStyle name="WinCalendar_BlankCells_15" xfId="54"/>
  </cellStyles>
  <dxfs count="0"/>
  <tableStyles count="0" defaultTableStyle="TableStyleMedium2" defaultPivotStyle="PivotStyleLight16"/>
  <colors>
    <mruColors>
      <color rgb="FF99FFCC"/>
      <color rgb="FFFF99FF"/>
      <color rgb="FFCC3399"/>
      <color rgb="FFFFFF00"/>
      <color rgb="FFFF99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1357585</xdr:colOff>
      <xdr:row>0</xdr:row>
      <xdr:rowOff>0</xdr:rowOff>
    </xdr:from>
    <xdr:to>
      <xdr:col>0</xdr:col>
      <xdr:colOff>4048124</xdr:colOff>
      <xdr:row>1</xdr:row>
      <xdr:rowOff>508000</xdr:rowOff>
    </xdr:to>
    <xdr:pic>
      <xdr:nvPicPr>
        <xdr:cNvPr id="4" name="Imagen 3">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357585" y="0"/>
          <a:ext cx="2690539" cy="114300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39"/>
  <sheetViews>
    <sheetView tabSelected="1" zoomScale="40" zoomScaleNormal="40" workbookViewId="0">
      <pane ySplit="5" topLeftCell="A24" activePane="bottomLeft" state="frozen"/>
      <selection pane="bottomLeft" activeCell="AB32" sqref="AB32:AB33"/>
    </sheetView>
  </sheetViews>
  <sheetFormatPr baseColWidth="10" defaultColWidth="0" defaultRowHeight="14.5" zeroHeight="1" x14ac:dyDescent="0.35"/>
  <cols>
    <col min="1" max="1" width="70.54296875" customWidth="1"/>
    <col min="2" max="3" width="30.54296875" customWidth="1"/>
    <col min="4" max="27" width="5.7265625" customWidth="1"/>
    <col min="28" max="28" width="95.54296875" customWidth="1"/>
    <col min="29" max="167" width="0" hidden="1" customWidth="1"/>
    <col min="168" max="16383" width="10.81640625" hidden="1"/>
    <col min="16384" max="16384" width="9.81640625" hidden="1" customWidth="1"/>
  </cols>
  <sheetData>
    <row r="1" spans="1:166" ht="50.15" customHeight="1" x14ac:dyDescent="0.35">
      <c r="A1" s="25"/>
      <c r="B1" s="27" t="s">
        <v>0</v>
      </c>
      <c r="C1" s="27"/>
      <c r="D1" s="27"/>
      <c r="E1" s="27"/>
      <c r="F1" s="27"/>
      <c r="G1" s="27"/>
      <c r="H1" s="27"/>
      <c r="I1" s="27"/>
      <c r="J1" s="27"/>
      <c r="K1" s="27"/>
      <c r="L1" s="27"/>
      <c r="M1" s="27"/>
      <c r="N1" s="27"/>
      <c r="O1" s="27"/>
      <c r="P1" s="27"/>
      <c r="Q1" s="27"/>
      <c r="R1" s="27"/>
      <c r="S1" s="27"/>
      <c r="T1" s="27"/>
      <c r="U1" s="27"/>
      <c r="V1" s="27"/>
      <c r="W1" s="27"/>
      <c r="X1" s="27"/>
      <c r="Y1" s="27"/>
      <c r="Z1" s="27"/>
      <c r="AA1" s="27"/>
      <c r="AB1" s="27"/>
    </row>
    <row r="2" spans="1:166" ht="42" customHeight="1" x14ac:dyDescent="0.35">
      <c r="A2" s="26"/>
      <c r="B2" s="29" t="s">
        <v>1</v>
      </c>
      <c r="C2" s="29"/>
      <c r="D2" s="28" t="s">
        <v>2</v>
      </c>
      <c r="E2" s="28"/>
      <c r="F2" s="28"/>
      <c r="G2" s="28"/>
      <c r="H2" s="28"/>
      <c r="I2" s="28"/>
      <c r="J2" s="28"/>
      <c r="K2" s="28"/>
      <c r="L2" s="28"/>
      <c r="M2" s="28"/>
      <c r="N2" s="28"/>
      <c r="O2" s="28"/>
      <c r="P2" s="28"/>
      <c r="Q2" s="28"/>
      <c r="R2" s="28"/>
      <c r="S2" s="28"/>
      <c r="T2" s="28"/>
      <c r="U2" s="28"/>
      <c r="V2" s="28"/>
      <c r="W2" s="28"/>
      <c r="X2" s="28"/>
      <c r="Y2" s="28"/>
      <c r="Z2" s="28"/>
      <c r="AA2" s="28"/>
      <c r="AB2" s="28"/>
    </row>
    <row r="3" spans="1:166" ht="25" customHeight="1" x14ac:dyDescent="0.35">
      <c r="A3" s="31" t="s">
        <v>3</v>
      </c>
      <c r="B3" s="30" t="s">
        <v>4</v>
      </c>
      <c r="C3" s="31" t="s">
        <v>5</v>
      </c>
      <c r="D3" s="32" t="s">
        <v>6</v>
      </c>
      <c r="E3" s="32"/>
      <c r="F3" s="32"/>
      <c r="G3" s="32"/>
      <c r="H3" s="32"/>
      <c r="I3" s="32"/>
      <c r="J3" s="32"/>
      <c r="K3" s="32"/>
      <c r="L3" s="32"/>
      <c r="M3" s="32"/>
      <c r="N3" s="32"/>
      <c r="O3" s="32"/>
      <c r="P3" s="32"/>
      <c r="Q3" s="32"/>
      <c r="R3" s="32"/>
      <c r="S3" s="32"/>
      <c r="T3" s="32"/>
      <c r="U3" s="32"/>
      <c r="V3" s="32"/>
      <c r="W3" s="32"/>
      <c r="X3" s="32"/>
      <c r="Y3" s="32"/>
      <c r="Z3" s="32"/>
      <c r="AA3" s="32"/>
      <c r="AB3" s="31" t="s">
        <v>60</v>
      </c>
    </row>
    <row r="4" spans="1:166" ht="25" customHeight="1" x14ac:dyDescent="0.35">
      <c r="A4" s="31"/>
      <c r="B4" s="30"/>
      <c r="C4" s="31"/>
      <c r="D4" s="43" t="s">
        <v>7</v>
      </c>
      <c r="E4" s="34"/>
      <c r="F4" s="33" t="s">
        <v>8</v>
      </c>
      <c r="G4" s="34"/>
      <c r="H4" s="33" t="s">
        <v>9</v>
      </c>
      <c r="I4" s="34"/>
      <c r="J4" s="33" t="s">
        <v>10</v>
      </c>
      <c r="K4" s="34"/>
      <c r="L4" s="33" t="s">
        <v>11</v>
      </c>
      <c r="M4" s="34"/>
      <c r="N4" s="33" t="s">
        <v>12</v>
      </c>
      <c r="O4" s="34"/>
      <c r="P4" s="33" t="s">
        <v>13</v>
      </c>
      <c r="Q4" s="34"/>
      <c r="R4" s="33" t="s">
        <v>14</v>
      </c>
      <c r="S4" s="34"/>
      <c r="T4" s="33" t="s">
        <v>15</v>
      </c>
      <c r="U4" s="34"/>
      <c r="V4" s="33" t="s">
        <v>16</v>
      </c>
      <c r="W4" s="34"/>
      <c r="X4" s="33" t="s">
        <v>17</v>
      </c>
      <c r="Y4" s="34"/>
      <c r="Z4" s="33" t="s">
        <v>18</v>
      </c>
      <c r="AA4" s="43"/>
      <c r="AB4" s="31"/>
    </row>
    <row r="5" spans="1:166" ht="25" customHeight="1" x14ac:dyDescent="0.35">
      <c r="A5" s="31"/>
      <c r="B5" s="30"/>
      <c r="C5" s="31"/>
      <c r="D5" s="18" t="s">
        <v>19</v>
      </c>
      <c r="E5" s="19" t="s">
        <v>20</v>
      </c>
      <c r="F5" s="19" t="s">
        <v>19</v>
      </c>
      <c r="G5" s="19" t="s">
        <v>20</v>
      </c>
      <c r="H5" s="19" t="s">
        <v>19</v>
      </c>
      <c r="I5" s="19" t="s">
        <v>20</v>
      </c>
      <c r="J5" s="19" t="s">
        <v>19</v>
      </c>
      <c r="K5" s="19" t="s">
        <v>20</v>
      </c>
      <c r="L5" s="19" t="s">
        <v>19</v>
      </c>
      <c r="M5" s="19" t="s">
        <v>20</v>
      </c>
      <c r="N5" s="19" t="s">
        <v>19</v>
      </c>
      <c r="O5" s="19" t="s">
        <v>20</v>
      </c>
      <c r="P5" s="19" t="s">
        <v>19</v>
      </c>
      <c r="Q5" s="19" t="s">
        <v>20</v>
      </c>
      <c r="R5" s="19" t="s">
        <v>19</v>
      </c>
      <c r="S5" s="19" t="s">
        <v>20</v>
      </c>
      <c r="T5" s="19" t="s">
        <v>19</v>
      </c>
      <c r="U5" s="19" t="s">
        <v>20</v>
      </c>
      <c r="V5" s="19" t="s">
        <v>19</v>
      </c>
      <c r="W5" s="19" t="s">
        <v>20</v>
      </c>
      <c r="X5" s="19" t="s">
        <v>19</v>
      </c>
      <c r="Y5" s="19" t="s">
        <v>20</v>
      </c>
      <c r="Z5" s="19" t="s">
        <v>19</v>
      </c>
      <c r="AA5" s="20" t="s">
        <v>20</v>
      </c>
      <c r="AB5" s="31"/>
      <c r="AC5" s="3"/>
    </row>
    <row r="6" spans="1:166" ht="100" customHeight="1" x14ac:dyDescent="0.5">
      <c r="A6" s="4" t="s">
        <v>21</v>
      </c>
      <c r="B6" s="4" t="s">
        <v>22</v>
      </c>
      <c r="C6" s="4" t="s">
        <v>23</v>
      </c>
      <c r="D6" s="19">
        <v>1</v>
      </c>
      <c r="E6" s="9">
        <v>1</v>
      </c>
      <c r="F6" s="10"/>
      <c r="G6" s="10"/>
      <c r="H6" s="11"/>
      <c r="I6" s="11"/>
      <c r="J6" s="11"/>
      <c r="K6" s="11"/>
      <c r="L6" s="11"/>
      <c r="M6" s="11"/>
      <c r="N6" s="11"/>
      <c r="O6" s="11"/>
      <c r="P6" s="11"/>
      <c r="Q6" s="11"/>
      <c r="R6" s="11"/>
      <c r="S6" s="11"/>
      <c r="T6" s="11"/>
      <c r="U6" s="11"/>
      <c r="V6" s="11"/>
      <c r="W6" s="11"/>
      <c r="X6" s="11"/>
      <c r="Y6" s="11"/>
      <c r="Z6" s="11"/>
      <c r="AA6" s="12"/>
      <c r="AB6" s="4"/>
    </row>
    <row r="7" spans="1:166" s="2" customFormat="1" ht="60" customHeight="1" x14ac:dyDescent="0.5">
      <c r="A7" s="4" t="s">
        <v>24</v>
      </c>
      <c r="B7" s="4" t="s">
        <v>25</v>
      </c>
      <c r="C7" s="4" t="s">
        <v>23</v>
      </c>
      <c r="D7" s="13"/>
      <c r="E7" s="13"/>
      <c r="F7" s="13"/>
      <c r="G7" s="13"/>
      <c r="H7" s="11"/>
      <c r="I7" s="11"/>
      <c r="J7" s="11"/>
      <c r="K7" s="11"/>
      <c r="L7" s="13"/>
      <c r="M7" s="13"/>
      <c r="N7" s="19">
        <v>1</v>
      </c>
      <c r="O7" s="9">
        <v>1</v>
      </c>
      <c r="P7" s="11"/>
      <c r="Q7" s="11"/>
      <c r="R7" s="11"/>
      <c r="S7" s="11"/>
      <c r="T7" s="11"/>
      <c r="U7" s="11"/>
      <c r="W7" s="11"/>
      <c r="X7" s="11"/>
      <c r="Y7" s="11"/>
      <c r="Z7" s="19">
        <v>1</v>
      </c>
      <c r="AA7" s="9">
        <v>1</v>
      </c>
      <c r="AB7" s="24" t="s">
        <v>62</v>
      </c>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row>
    <row r="8" spans="1:166" ht="60" customHeight="1" x14ac:dyDescent="0.35">
      <c r="A8" s="4" t="s">
        <v>26</v>
      </c>
      <c r="B8" s="4" t="s">
        <v>27</v>
      </c>
      <c r="C8" s="4" t="s">
        <v>23</v>
      </c>
      <c r="D8" s="11"/>
      <c r="E8" s="11"/>
      <c r="F8" s="19">
        <v>1</v>
      </c>
      <c r="G8" s="9">
        <v>1</v>
      </c>
      <c r="H8" s="11"/>
      <c r="I8" s="11"/>
      <c r="J8" s="19">
        <v>1</v>
      </c>
      <c r="K8" s="9">
        <v>1</v>
      </c>
      <c r="L8" s="19">
        <v>1</v>
      </c>
      <c r="M8" s="9">
        <v>1</v>
      </c>
      <c r="N8" s="19">
        <v>1</v>
      </c>
      <c r="O8" s="9">
        <v>1</v>
      </c>
      <c r="P8" s="11"/>
      <c r="Q8" s="11"/>
      <c r="R8" s="11"/>
      <c r="S8" s="11"/>
      <c r="T8" s="11"/>
      <c r="U8" s="11"/>
      <c r="W8" s="11"/>
      <c r="X8" s="19">
        <v>1</v>
      </c>
      <c r="Y8" s="9">
        <v>1</v>
      </c>
      <c r="Z8" s="11"/>
      <c r="AA8" s="12"/>
    </row>
    <row r="9" spans="1:166" ht="60" customHeight="1" x14ac:dyDescent="0.5">
      <c r="A9" s="4" t="s">
        <v>28</v>
      </c>
      <c r="B9" s="4" t="s">
        <v>25</v>
      </c>
      <c r="C9" s="4" t="s">
        <v>23</v>
      </c>
      <c r="D9" s="11"/>
      <c r="E9" s="11"/>
      <c r="F9" s="11"/>
      <c r="G9" s="11"/>
      <c r="H9" s="10"/>
      <c r="I9" s="11"/>
      <c r="J9" s="10"/>
      <c r="K9" s="11"/>
      <c r="L9" s="10"/>
      <c r="M9" s="10"/>
      <c r="N9" s="11"/>
      <c r="O9" s="11"/>
      <c r="P9" s="11"/>
      <c r="Q9" s="11"/>
      <c r="S9" s="11"/>
      <c r="T9" s="19">
        <v>1</v>
      </c>
      <c r="U9" s="9">
        <v>1</v>
      </c>
      <c r="V9" s="11"/>
      <c r="W9" s="11"/>
      <c r="X9" s="11"/>
      <c r="Y9" s="11"/>
      <c r="Z9" s="19">
        <v>1</v>
      </c>
      <c r="AA9" s="9">
        <v>1</v>
      </c>
      <c r="AB9" s="24" t="s">
        <v>61</v>
      </c>
    </row>
    <row r="10" spans="1:166" s="1" customFormat="1" ht="60" customHeight="1" x14ac:dyDescent="0.5">
      <c r="A10" s="4" t="s">
        <v>29</v>
      </c>
      <c r="B10" s="4" t="s">
        <v>30</v>
      </c>
      <c r="C10" s="4" t="s">
        <v>23</v>
      </c>
      <c r="D10" s="11"/>
      <c r="E10" s="11"/>
      <c r="F10" s="11"/>
      <c r="G10" s="11"/>
      <c r="H10" s="19">
        <v>1</v>
      </c>
      <c r="I10" s="9">
        <v>1</v>
      </c>
      <c r="J10" s="11"/>
      <c r="K10" s="11"/>
      <c r="L10" s="10"/>
      <c r="M10" s="10"/>
      <c r="N10" s="11"/>
      <c r="O10" s="11"/>
      <c r="P10" s="11"/>
      <c r="Q10" s="11"/>
      <c r="R10" s="11"/>
      <c r="S10" s="11"/>
      <c r="T10" s="11"/>
      <c r="U10" s="10"/>
      <c r="V10" s="11"/>
      <c r="W10" s="11"/>
      <c r="X10" s="11"/>
      <c r="Y10" s="11"/>
      <c r="Z10" s="11"/>
      <c r="AA10" s="10"/>
      <c r="AB10" s="4"/>
    </row>
    <row r="11" spans="1:166" s="1" customFormat="1" ht="60" customHeight="1" x14ac:dyDescent="0.5">
      <c r="A11" s="4" t="s">
        <v>31</v>
      </c>
      <c r="B11" s="4" t="s">
        <v>30</v>
      </c>
      <c r="C11" s="4" t="s">
        <v>23</v>
      </c>
      <c r="D11" s="11"/>
      <c r="E11" s="11"/>
      <c r="F11" s="11"/>
      <c r="G11" s="11"/>
      <c r="H11" s="11"/>
      <c r="I11" s="11"/>
      <c r="J11" s="19">
        <v>1</v>
      </c>
      <c r="K11" s="9">
        <v>1</v>
      </c>
      <c r="L11" s="10"/>
      <c r="M11" s="10"/>
      <c r="N11" s="10"/>
      <c r="O11" s="10"/>
      <c r="P11" s="11"/>
      <c r="Q11" s="11"/>
      <c r="R11" s="13"/>
      <c r="S11" s="13"/>
      <c r="T11" s="19">
        <v>1</v>
      </c>
      <c r="U11" s="22"/>
      <c r="V11" s="10"/>
      <c r="W11" s="10"/>
      <c r="X11" s="10"/>
      <c r="Y11" s="11"/>
      <c r="Z11" s="19">
        <v>1</v>
      </c>
      <c r="AA11" s="9">
        <v>1</v>
      </c>
      <c r="AB11" s="24" t="s">
        <v>63</v>
      </c>
    </row>
    <row r="12" spans="1:166" s="1" customFormat="1" ht="60" customHeight="1" x14ac:dyDescent="0.5">
      <c r="A12" s="4" t="s">
        <v>32</v>
      </c>
      <c r="B12" s="4" t="s">
        <v>27</v>
      </c>
      <c r="C12" s="4" t="s">
        <v>23</v>
      </c>
      <c r="D12" s="13"/>
      <c r="E12" s="13"/>
      <c r="F12" s="13"/>
      <c r="G12" s="13"/>
      <c r="H12" s="19">
        <v>1</v>
      </c>
      <c r="I12" s="9">
        <v>1</v>
      </c>
      <c r="J12" s="13"/>
      <c r="K12" s="13"/>
      <c r="L12" s="13"/>
      <c r="M12" s="13"/>
      <c r="N12" s="10"/>
      <c r="O12" s="10"/>
      <c r="P12" s="13"/>
      <c r="Q12" s="13"/>
      <c r="R12" s="10"/>
      <c r="S12" s="10"/>
      <c r="T12" s="13"/>
      <c r="U12" s="13"/>
      <c r="V12" s="13"/>
      <c r="W12" s="13"/>
      <c r="X12" s="13"/>
      <c r="Y12" s="13"/>
      <c r="Z12" s="13"/>
      <c r="AA12" s="14"/>
      <c r="AB12" s="4"/>
    </row>
    <row r="13" spans="1:166" s="1" customFormat="1" ht="60" customHeight="1" x14ac:dyDescent="0.5">
      <c r="A13" s="4" t="s">
        <v>33</v>
      </c>
      <c r="B13" s="4" t="s">
        <v>25</v>
      </c>
      <c r="C13" s="4" t="s">
        <v>23</v>
      </c>
      <c r="D13" s="13"/>
      <c r="E13" s="13"/>
      <c r="F13" s="13"/>
      <c r="G13" s="13"/>
      <c r="H13" s="13"/>
      <c r="I13" s="13"/>
      <c r="J13" s="13"/>
      <c r="K13" s="13"/>
      <c r="L13" s="19">
        <v>1</v>
      </c>
      <c r="M13" s="9">
        <v>1</v>
      </c>
      <c r="N13" s="11"/>
      <c r="O13" s="11"/>
      <c r="P13" s="11"/>
      <c r="Q13" s="11"/>
      <c r="R13" s="11"/>
      <c r="S13" s="11"/>
      <c r="T13" s="11"/>
      <c r="U13" s="11"/>
      <c r="V13" s="19">
        <v>1</v>
      </c>
      <c r="W13" s="9">
        <v>1</v>
      </c>
      <c r="X13" s="11"/>
      <c r="Y13" s="13"/>
      <c r="Z13" s="11"/>
      <c r="AA13" s="14"/>
    </row>
    <row r="14" spans="1:166" s="1" customFormat="1" ht="60" customHeight="1" x14ac:dyDescent="0.3">
      <c r="A14" s="4" t="s">
        <v>34</v>
      </c>
      <c r="B14" s="4" t="s">
        <v>22</v>
      </c>
      <c r="C14" s="4" t="s">
        <v>23</v>
      </c>
      <c r="D14" s="11"/>
      <c r="E14" s="11"/>
      <c r="F14" s="11"/>
      <c r="G14" s="11"/>
      <c r="H14" s="11"/>
      <c r="I14" s="11"/>
      <c r="J14" s="11"/>
      <c r="K14" s="11"/>
      <c r="L14" s="11"/>
      <c r="M14" s="11"/>
      <c r="N14" s="11"/>
      <c r="O14" s="11"/>
      <c r="P14" s="11"/>
      <c r="Q14" s="11"/>
      <c r="R14" s="11"/>
      <c r="S14" s="11"/>
      <c r="T14" s="19">
        <v>1</v>
      </c>
      <c r="U14" s="9">
        <v>1</v>
      </c>
      <c r="V14" s="11"/>
      <c r="W14" s="11"/>
      <c r="X14" s="11"/>
      <c r="Y14" s="11"/>
      <c r="Z14" s="11"/>
      <c r="AA14" s="12"/>
    </row>
    <row r="15" spans="1:166" s="1" customFormat="1" ht="60" customHeight="1" x14ac:dyDescent="0.5">
      <c r="A15" s="4" t="s">
        <v>35</v>
      </c>
      <c r="B15" s="4" t="s">
        <v>25</v>
      </c>
      <c r="C15" s="4" t="s">
        <v>23</v>
      </c>
      <c r="D15" s="11"/>
      <c r="E15" s="11"/>
      <c r="F15" s="11"/>
      <c r="G15" s="11"/>
      <c r="H15" s="11"/>
      <c r="I15" s="11"/>
      <c r="J15" s="11"/>
      <c r="K15" s="11"/>
      <c r="L15" s="11"/>
      <c r="M15" s="11"/>
      <c r="N15" s="11"/>
      <c r="O15" s="11"/>
      <c r="P15" s="11"/>
      <c r="Q15" s="11"/>
      <c r="R15" s="19">
        <v>1</v>
      </c>
      <c r="S15" s="22"/>
      <c r="T15" s="13"/>
      <c r="U15" s="11"/>
      <c r="V15" s="10"/>
      <c r="W15" s="10"/>
      <c r="X15" s="11"/>
      <c r="Y15" s="11"/>
      <c r="Z15" s="11"/>
      <c r="AA15" s="12"/>
    </row>
    <row r="16" spans="1:166" s="1" customFormat="1" ht="60" customHeight="1" x14ac:dyDescent="0.3">
      <c r="A16" s="4" t="s">
        <v>36</v>
      </c>
      <c r="B16" s="4" t="s">
        <v>25</v>
      </c>
      <c r="C16" s="4" t="s">
        <v>23</v>
      </c>
      <c r="D16" s="11"/>
      <c r="E16" s="11"/>
      <c r="F16" s="11"/>
      <c r="G16" s="11"/>
      <c r="H16" s="11"/>
      <c r="I16" s="11"/>
      <c r="J16" s="11"/>
      <c r="K16" s="11"/>
      <c r="L16" s="11"/>
      <c r="M16" s="11"/>
      <c r="N16" s="11"/>
      <c r="O16" s="11"/>
      <c r="P16" s="11"/>
      <c r="Q16" s="11"/>
      <c r="R16" s="11"/>
      <c r="S16" s="11"/>
      <c r="U16" s="11"/>
      <c r="V16" s="19">
        <v>1</v>
      </c>
      <c r="W16" s="9">
        <v>1</v>
      </c>
      <c r="Y16" s="11"/>
      <c r="Z16" s="19">
        <v>1</v>
      </c>
      <c r="AA16" s="9">
        <v>1</v>
      </c>
      <c r="AB16" s="24" t="s">
        <v>64</v>
      </c>
    </row>
    <row r="17" spans="1:28" s="1" customFormat="1" ht="60" customHeight="1" x14ac:dyDescent="0.5">
      <c r="A17" s="5" t="s">
        <v>37</v>
      </c>
      <c r="B17" s="4" t="s">
        <v>27</v>
      </c>
      <c r="C17" s="4" t="s">
        <v>23</v>
      </c>
      <c r="D17" s="11"/>
      <c r="E17" s="11"/>
      <c r="F17" s="11"/>
      <c r="G17" s="11"/>
      <c r="H17" s="11"/>
      <c r="I17" s="11"/>
      <c r="J17" s="11"/>
      <c r="K17" s="11"/>
      <c r="L17" s="11"/>
      <c r="M17" s="11"/>
      <c r="N17" s="11"/>
      <c r="O17" s="11"/>
      <c r="P17" s="11"/>
      <c r="Q17" s="11"/>
      <c r="R17" s="13"/>
      <c r="S17" s="11"/>
      <c r="T17" s="11"/>
      <c r="U17" s="11"/>
      <c r="V17" s="19">
        <v>1</v>
      </c>
      <c r="W17" s="9">
        <v>1</v>
      </c>
      <c r="Y17" s="11"/>
      <c r="Z17" s="11"/>
      <c r="AA17" s="12"/>
    </row>
    <row r="18" spans="1:28" s="1" customFormat="1" ht="60" customHeight="1" x14ac:dyDescent="0.3">
      <c r="A18" s="4" t="s">
        <v>38</v>
      </c>
      <c r="B18" s="4" t="s">
        <v>22</v>
      </c>
      <c r="C18" s="4" t="s">
        <v>23</v>
      </c>
      <c r="D18" s="11"/>
      <c r="E18" s="11"/>
      <c r="F18" s="11"/>
      <c r="G18" s="11"/>
      <c r="H18" s="11"/>
      <c r="I18" s="11"/>
      <c r="J18" s="11"/>
      <c r="K18" s="11"/>
      <c r="L18" s="11"/>
      <c r="M18" s="11"/>
      <c r="N18" s="19">
        <v>1</v>
      </c>
      <c r="O18" s="9">
        <v>1</v>
      </c>
      <c r="P18" s="11"/>
      <c r="Q18" s="11"/>
      <c r="R18" s="11"/>
      <c r="S18" s="11"/>
      <c r="T18" s="11"/>
      <c r="U18" s="11"/>
      <c r="V18" s="11"/>
      <c r="W18" s="11"/>
      <c r="X18" s="11"/>
      <c r="Y18" s="11"/>
      <c r="Z18" s="11"/>
      <c r="AA18" s="11"/>
      <c r="AB18" s="4"/>
    </row>
    <row r="19" spans="1:28" s="1" customFormat="1" ht="60" customHeight="1" x14ac:dyDescent="0.3">
      <c r="A19" s="4" t="s">
        <v>39</v>
      </c>
      <c r="B19" s="4" t="s">
        <v>22</v>
      </c>
      <c r="C19" s="4" t="s">
        <v>23</v>
      </c>
      <c r="D19" s="11"/>
      <c r="E19" s="11"/>
      <c r="F19" s="11"/>
      <c r="G19" s="11"/>
      <c r="H19" s="11"/>
      <c r="I19" s="11"/>
      <c r="J19" s="19">
        <v>1</v>
      </c>
      <c r="K19" s="9">
        <v>1</v>
      </c>
      <c r="L19" s="11"/>
      <c r="M19" s="11"/>
      <c r="N19" s="11"/>
      <c r="O19" s="11"/>
      <c r="P19" s="11"/>
      <c r="Q19" s="11"/>
      <c r="R19" s="11"/>
      <c r="S19" s="11"/>
      <c r="T19" s="11"/>
      <c r="U19" s="11"/>
      <c r="V19" s="11"/>
      <c r="W19" s="11"/>
      <c r="X19" s="11"/>
      <c r="Y19" s="11"/>
      <c r="Z19" s="11"/>
      <c r="AA19" s="12"/>
      <c r="AB19" s="4"/>
    </row>
    <row r="20" spans="1:28" s="1" customFormat="1" ht="60" customHeight="1" x14ac:dyDescent="0.5">
      <c r="A20" s="4" t="s">
        <v>40</v>
      </c>
      <c r="B20" s="4" t="s">
        <v>22</v>
      </c>
      <c r="C20" s="4" t="s">
        <v>23</v>
      </c>
      <c r="D20" s="11"/>
      <c r="E20" s="11"/>
      <c r="F20" s="11"/>
      <c r="G20" s="11"/>
      <c r="H20" s="11"/>
      <c r="I20" s="11"/>
      <c r="J20" s="11"/>
      <c r="K20" s="11"/>
      <c r="L20" s="11"/>
      <c r="M20" s="11"/>
      <c r="N20" s="19">
        <v>1</v>
      </c>
      <c r="O20" s="9">
        <v>1</v>
      </c>
      <c r="P20" s="11"/>
      <c r="Q20" s="11"/>
      <c r="R20" s="11"/>
      <c r="S20" s="11"/>
      <c r="T20" s="11"/>
      <c r="U20" s="11"/>
      <c r="V20" s="19">
        <v>1</v>
      </c>
      <c r="W20" s="22"/>
      <c r="Y20" s="13"/>
      <c r="Z20" s="11"/>
      <c r="AA20" s="11"/>
    </row>
    <row r="21" spans="1:28" s="1" customFormat="1" ht="60" customHeight="1" x14ac:dyDescent="0.5">
      <c r="A21" s="4" t="s">
        <v>41</v>
      </c>
      <c r="B21" s="4" t="s">
        <v>22</v>
      </c>
      <c r="C21" s="4" t="s">
        <v>23</v>
      </c>
      <c r="D21" s="11"/>
      <c r="E21" s="11"/>
      <c r="F21" s="11"/>
      <c r="G21" s="11"/>
      <c r="H21" s="11"/>
      <c r="I21" s="11"/>
      <c r="J21" s="11"/>
      <c r="K21" s="11"/>
      <c r="L21" s="11"/>
      <c r="M21" s="11"/>
      <c r="N21" s="11"/>
      <c r="O21" s="11"/>
      <c r="P21" s="19">
        <v>1</v>
      </c>
      <c r="Q21" s="9">
        <v>1</v>
      </c>
      <c r="R21" s="11"/>
      <c r="S21" s="11"/>
      <c r="T21" s="19">
        <v>1</v>
      </c>
      <c r="U21" s="9">
        <v>1</v>
      </c>
      <c r="V21" s="10"/>
      <c r="W21" s="10"/>
      <c r="X21" s="19">
        <v>1</v>
      </c>
      <c r="Y21" s="9">
        <v>1</v>
      </c>
      <c r="Z21" s="11"/>
    </row>
    <row r="22" spans="1:28" s="1" customFormat="1" ht="60" customHeight="1" x14ac:dyDescent="0.3">
      <c r="A22" s="4" t="s">
        <v>42</v>
      </c>
      <c r="B22" s="4" t="s">
        <v>25</v>
      </c>
      <c r="C22" s="4" t="s">
        <v>23</v>
      </c>
      <c r="D22" s="11"/>
      <c r="E22" s="11"/>
      <c r="F22" s="11"/>
      <c r="G22" s="11"/>
      <c r="H22" s="11"/>
      <c r="I22" s="11"/>
      <c r="J22" s="11"/>
      <c r="K22" s="11"/>
      <c r="L22" s="11"/>
      <c r="M22" s="11"/>
      <c r="N22" s="11"/>
      <c r="O22" s="11"/>
      <c r="P22" s="11"/>
      <c r="Q22" s="11"/>
      <c r="R22" s="11"/>
      <c r="S22" s="11"/>
      <c r="T22" s="11"/>
      <c r="U22" s="11"/>
      <c r="V22" s="19">
        <v>1</v>
      </c>
      <c r="W22" s="9">
        <v>1</v>
      </c>
      <c r="X22" s="11"/>
      <c r="Y22" s="11"/>
      <c r="Z22" s="11"/>
      <c r="AA22" s="12"/>
    </row>
    <row r="23" spans="1:28" s="1" customFormat="1" ht="60" customHeight="1" x14ac:dyDescent="0.5">
      <c r="A23" s="4" t="s">
        <v>43</v>
      </c>
      <c r="B23" s="4" t="s">
        <v>44</v>
      </c>
      <c r="C23" s="4" t="s">
        <v>23</v>
      </c>
      <c r="D23" s="11"/>
      <c r="E23" s="11"/>
      <c r="F23" s="11"/>
      <c r="G23" s="11"/>
      <c r="H23" s="11"/>
      <c r="I23" s="11"/>
      <c r="J23" s="11"/>
      <c r="K23" s="11"/>
      <c r="L23" s="11"/>
      <c r="M23" s="11"/>
      <c r="N23" s="11"/>
      <c r="O23" s="11"/>
      <c r="P23" s="19">
        <v>1</v>
      </c>
      <c r="Q23" s="9">
        <v>1</v>
      </c>
      <c r="R23" s="11"/>
      <c r="S23" s="11"/>
      <c r="T23" s="11"/>
      <c r="U23" s="11"/>
      <c r="V23" s="13"/>
      <c r="W23" s="11"/>
      <c r="X23" s="11"/>
      <c r="Y23" s="11"/>
      <c r="Z23" s="11"/>
      <c r="AA23" s="12"/>
      <c r="AB23" s="4"/>
    </row>
    <row r="24" spans="1:28" s="1" customFormat="1" ht="60" customHeight="1" x14ac:dyDescent="0.3">
      <c r="A24" s="4" t="s">
        <v>45</v>
      </c>
      <c r="B24" s="4" t="s">
        <v>27</v>
      </c>
      <c r="C24" s="4" t="s">
        <v>23</v>
      </c>
      <c r="D24" s="11"/>
      <c r="E24" s="11"/>
      <c r="F24" s="19">
        <v>1</v>
      </c>
      <c r="G24" s="9">
        <v>1</v>
      </c>
      <c r="H24" s="11"/>
      <c r="I24" s="11"/>
      <c r="J24" s="11"/>
      <c r="K24" s="11"/>
      <c r="L24" s="11"/>
      <c r="M24" s="11"/>
      <c r="N24" s="11"/>
      <c r="O24" s="11"/>
      <c r="P24" s="19">
        <v>1</v>
      </c>
      <c r="Q24" s="9">
        <v>1</v>
      </c>
      <c r="R24" s="11"/>
      <c r="S24" s="11"/>
      <c r="T24" s="11"/>
      <c r="U24" s="11"/>
      <c r="W24" s="11"/>
      <c r="X24" s="19">
        <v>1</v>
      </c>
      <c r="Y24" s="9">
        <v>1</v>
      </c>
      <c r="Z24" s="11"/>
      <c r="AA24" s="11"/>
      <c r="AB24" s="4"/>
    </row>
    <row r="25" spans="1:28" s="1" customFormat="1" ht="60" customHeight="1" x14ac:dyDescent="0.3">
      <c r="A25" s="4" t="s">
        <v>46</v>
      </c>
      <c r="B25" s="4" t="s">
        <v>22</v>
      </c>
      <c r="C25" s="4" t="s">
        <v>23</v>
      </c>
      <c r="D25" s="11"/>
      <c r="E25" s="11"/>
      <c r="F25" s="11"/>
      <c r="G25" s="11"/>
      <c r="H25" s="11"/>
      <c r="I25" s="11"/>
      <c r="J25" s="19">
        <v>1</v>
      </c>
      <c r="K25" s="9">
        <v>1</v>
      </c>
      <c r="L25" s="11"/>
      <c r="M25" s="11"/>
      <c r="N25" s="11"/>
      <c r="O25" s="11"/>
      <c r="P25" s="11"/>
      <c r="Q25" s="11"/>
      <c r="R25" s="11"/>
      <c r="S25" s="11"/>
      <c r="T25" s="11"/>
      <c r="U25" s="11"/>
      <c r="V25" s="11"/>
      <c r="W25" s="11"/>
      <c r="X25" s="11"/>
      <c r="Y25" s="11"/>
      <c r="Z25" s="11"/>
      <c r="AA25" s="11"/>
      <c r="AB25" s="4"/>
    </row>
    <row r="26" spans="1:28" s="1" customFormat="1" ht="60" customHeight="1" x14ac:dyDescent="0.3">
      <c r="A26" s="4" t="s">
        <v>47</v>
      </c>
      <c r="B26" s="4" t="s">
        <v>27</v>
      </c>
      <c r="C26" s="4" t="s">
        <v>23</v>
      </c>
      <c r="D26" s="11"/>
      <c r="E26" s="11"/>
      <c r="F26" s="19">
        <v>1</v>
      </c>
      <c r="G26" s="9">
        <v>1</v>
      </c>
      <c r="H26" s="11"/>
      <c r="I26" s="11"/>
      <c r="J26" s="19">
        <v>1</v>
      </c>
      <c r="K26" s="9">
        <v>1</v>
      </c>
      <c r="L26" s="11"/>
      <c r="M26" s="11"/>
      <c r="N26" s="11"/>
      <c r="O26" s="11"/>
      <c r="P26" s="11"/>
      <c r="Q26" s="11"/>
      <c r="R26" s="11"/>
      <c r="S26" s="11"/>
      <c r="T26" s="11"/>
      <c r="U26" s="11"/>
      <c r="W26" s="11"/>
      <c r="X26" s="19">
        <v>1</v>
      </c>
      <c r="Y26" s="9">
        <v>1</v>
      </c>
      <c r="Z26" s="11"/>
      <c r="AA26" s="12"/>
    </row>
    <row r="27" spans="1:28" s="1" customFormat="1" ht="60" customHeight="1" x14ac:dyDescent="0.5">
      <c r="A27" s="4" t="s">
        <v>48</v>
      </c>
      <c r="B27" s="4" t="s">
        <v>49</v>
      </c>
      <c r="C27" s="4" t="s">
        <v>23</v>
      </c>
      <c r="D27" s="11"/>
      <c r="E27" s="11"/>
      <c r="F27" s="11"/>
      <c r="G27" s="11"/>
      <c r="H27" s="11"/>
      <c r="I27" s="11"/>
      <c r="J27" s="11"/>
      <c r="K27" s="11"/>
      <c r="L27" s="11"/>
      <c r="M27" s="11"/>
      <c r="N27" s="11"/>
      <c r="O27" s="11"/>
      <c r="P27" s="11"/>
      <c r="Q27" s="11"/>
      <c r="R27" s="11"/>
      <c r="S27" s="11"/>
      <c r="U27" s="11"/>
      <c r="V27" s="13"/>
      <c r="W27" s="11"/>
      <c r="X27" s="19">
        <v>1</v>
      </c>
      <c r="Y27" s="22"/>
      <c r="Z27" s="11"/>
      <c r="AA27" s="12"/>
    </row>
    <row r="28" spans="1:28" s="1" customFormat="1" ht="60" customHeight="1" x14ac:dyDescent="0.3">
      <c r="A28" s="4" t="s">
        <v>50</v>
      </c>
      <c r="B28" s="4" t="s">
        <v>49</v>
      </c>
      <c r="C28" s="4" t="s">
        <v>23</v>
      </c>
      <c r="D28" s="11"/>
      <c r="E28" s="11"/>
      <c r="F28" s="11"/>
      <c r="G28" s="11"/>
      <c r="H28" s="11"/>
      <c r="I28" s="11"/>
      <c r="J28" s="11"/>
      <c r="K28" s="11"/>
      <c r="L28" s="11"/>
      <c r="M28" s="11"/>
      <c r="N28" s="11"/>
      <c r="O28" s="11"/>
      <c r="P28" s="11"/>
      <c r="Q28" s="11"/>
      <c r="R28" s="11"/>
      <c r="S28" s="11"/>
      <c r="T28" s="11"/>
      <c r="U28" s="11"/>
      <c r="V28" s="19">
        <v>1</v>
      </c>
      <c r="W28" s="9">
        <v>1</v>
      </c>
      <c r="X28" s="11"/>
      <c r="Y28" s="11"/>
      <c r="Z28" s="11"/>
      <c r="AA28" s="11"/>
    </row>
    <row r="29" spans="1:28" s="1" customFormat="1" ht="60" customHeight="1" x14ac:dyDescent="0.5">
      <c r="A29" s="4" t="s">
        <v>51</v>
      </c>
      <c r="B29" s="4" t="s">
        <v>52</v>
      </c>
      <c r="C29" s="4" t="s">
        <v>23</v>
      </c>
      <c r="D29" s="11"/>
      <c r="E29" s="11"/>
      <c r="F29" s="11"/>
      <c r="G29" s="11"/>
      <c r="H29" s="11"/>
      <c r="I29" s="11"/>
      <c r="J29" s="11"/>
      <c r="K29" s="11"/>
      <c r="L29" s="11"/>
      <c r="M29" s="11"/>
      <c r="N29" s="11"/>
      <c r="O29" s="11"/>
      <c r="P29" s="19">
        <v>1</v>
      </c>
      <c r="Q29" s="9">
        <v>1</v>
      </c>
      <c r="R29" s="11"/>
      <c r="S29" s="11"/>
      <c r="T29" s="11"/>
      <c r="U29" s="11"/>
      <c r="V29" s="10"/>
      <c r="W29" s="11"/>
      <c r="X29" s="11"/>
      <c r="Y29" s="11"/>
      <c r="Z29" s="11"/>
      <c r="AA29" s="11"/>
      <c r="AB29" s="4"/>
    </row>
    <row r="30" spans="1:28" s="1" customFormat="1" ht="60" customHeight="1" x14ac:dyDescent="0.5">
      <c r="A30" s="4" t="s">
        <v>53</v>
      </c>
      <c r="B30" s="4" t="s">
        <v>27</v>
      </c>
      <c r="C30" s="4" t="s">
        <v>23</v>
      </c>
      <c r="D30" s="11"/>
      <c r="E30" s="11"/>
      <c r="F30" s="11"/>
      <c r="G30" s="11"/>
      <c r="H30" s="11"/>
      <c r="I30" s="11"/>
      <c r="J30" s="10"/>
      <c r="K30" s="11"/>
      <c r="L30" s="11"/>
      <c r="M30" s="11"/>
      <c r="N30" s="11"/>
      <c r="O30" s="11"/>
      <c r="P30" s="11"/>
      <c r="Q30" s="11"/>
      <c r="R30" s="19">
        <v>1</v>
      </c>
      <c r="S30" s="22"/>
      <c r="T30" s="11"/>
      <c r="U30" s="11"/>
      <c r="V30" s="11"/>
      <c r="W30" s="11"/>
      <c r="X30" s="11"/>
      <c r="Y30" s="11"/>
      <c r="Z30" s="11"/>
      <c r="AA30" s="11"/>
      <c r="AB30" s="4"/>
    </row>
    <row r="31" spans="1:28" s="1" customFormat="1" ht="60" customHeight="1" x14ac:dyDescent="0.3">
      <c r="A31" s="4" t="s">
        <v>54</v>
      </c>
      <c r="B31" s="4" t="s">
        <v>22</v>
      </c>
      <c r="C31" s="4" t="s">
        <v>23</v>
      </c>
      <c r="D31" s="11"/>
      <c r="E31" s="11"/>
      <c r="F31" s="11"/>
      <c r="G31" s="11"/>
      <c r="H31" s="11"/>
      <c r="I31" s="11"/>
      <c r="J31" s="19">
        <v>1</v>
      </c>
      <c r="K31" s="9">
        <v>1</v>
      </c>
      <c r="L31" s="11"/>
      <c r="M31" s="11"/>
      <c r="N31" s="11"/>
      <c r="O31" s="11"/>
      <c r="P31" s="11"/>
      <c r="Q31" s="11"/>
      <c r="R31" s="11"/>
      <c r="S31" s="11"/>
      <c r="T31" s="11"/>
      <c r="U31" s="11"/>
      <c r="V31" s="11"/>
      <c r="W31" s="11"/>
      <c r="X31" s="11"/>
      <c r="Y31" s="11"/>
      <c r="Z31" s="11"/>
      <c r="AA31" s="11"/>
      <c r="AB31" s="4"/>
    </row>
    <row r="32" spans="1:28" s="1" customFormat="1" ht="60" customHeight="1" x14ac:dyDescent="0.3">
      <c r="A32" s="4" t="s">
        <v>55</v>
      </c>
      <c r="B32" s="4" t="s">
        <v>22</v>
      </c>
      <c r="C32" s="4" t="s">
        <v>23</v>
      </c>
      <c r="D32" s="11"/>
      <c r="E32" s="11"/>
      <c r="F32" s="11"/>
      <c r="G32" s="11"/>
      <c r="H32" s="11"/>
      <c r="I32" s="11"/>
      <c r="J32" s="11"/>
      <c r="K32" s="11"/>
      <c r="L32" s="11"/>
      <c r="M32" s="11"/>
      <c r="N32" s="11"/>
      <c r="O32" s="11"/>
      <c r="P32" s="11"/>
      <c r="Q32" s="11"/>
      <c r="R32" s="11"/>
      <c r="S32" s="11"/>
      <c r="T32" s="11"/>
      <c r="U32" s="11"/>
      <c r="V32" s="11"/>
      <c r="W32" s="11"/>
      <c r="X32" s="11"/>
      <c r="Y32" s="11"/>
      <c r="Z32" s="19">
        <v>1</v>
      </c>
      <c r="AA32" s="9">
        <v>1</v>
      </c>
      <c r="AB32" s="24" t="s">
        <v>66</v>
      </c>
    </row>
    <row r="33" spans="1:28" s="1" customFormat="1" ht="60" customHeight="1" x14ac:dyDescent="0.3">
      <c r="A33" s="6" t="s">
        <v>56</v>
      </c>
      <c r="B33" s="4" t="s">
        <v>22</v>
      </c>
      <c r="C33" s="4" t="s">
        <v>23</v>
      </c>
      <c r="D33" s="11"/>
      <c r="E33" s="11"/>
      <c r="F33" s="11"/>
      <c r="G33" s="11"/>
      <c r="H33" s="11"/>
      <c r="I33" s="11"/>
      <c r="J33" s="11"/>
      <c r="K33" s="11"/>
      <c r="L33" s="11"/>
      <c r="M33" s="11"/>
      <c r="N33" s="11"/>
      <c r="O33" s="11"/>
      <c r="P33" s="11"/>
      <c r="Q33" s="11"/>
      <c r="R33" s="11"/>
      <c r="S33" s="11"/>
      <c r="T33" s="11"/>
      <c r="U33" s="11"/>
      <c r="V33" s="11"/>
      <c r="W33" s="11"/>
      <c r="X33" s="11"/>
      <c r="Y33" s="11"/>
      <c r="Z33" s="19">
        <v>1</v>
      </c>
      <c r="AA33" s="22"/>
      <c r="AB33" s="23" t="s">
        <v>65</v>
      </c>
    </row>
    <row r="34" spans="1:28" ht="40" customHeight="1" x14ac:dyDescent="0.35">
      <c r="A34" s="35" t="s">
        <v>57</v>
      </c>
      <c r="B34" s="36"/>
      <c r="C34" s="21">
        <f>D34+F34+H34+J34+L34+N34+P34+R34+T34+V34+X34+Z34</f>
        <v>45</v>
      </c>
      <c r="D34" s="19">
        <f t="shared" ref="D34:S34" si="0">SUM(D6:D33)</f>
        <v>1</v>
      </c>
      <c r="E34" s="11">
        <f t="shared" si="0"/>
        <v>1</v>
      </c>
      <c r="F34" s="19">
        <f t="shared" si="0"/>
        <v>3</v>
      </c>
      <c r="G34" s="11">
        <f t="shared" si="0"/>
        <v>3</v>
      </c>
      <c r="H34" s="19">
        <f t="shared" si="0"/>
        <v>2</v>
      </c>
      <c r="I34" s="11">
        <f t="shared" si="0"/>
        <v>2</v>
      </c>
      <c r="J34" s="19">
        <f t="shared" si="0"/>
        <v>6</v>
      </c>
      <c r="K34" s="11">
        <f t="shared" si="0"/>
        <v>6</v>
      </c>
      <c r="L34" s="19">
        <f t="shared" si="0"/>
        <v>2</v>
      </c>
      <c r="M34" s="11">
        <f t="shared" si="0"/>
        <v>2</v>
      </c>
      <c r="N34" s="19">
        <f t="shared" si="0"/>
        <v>4</v>
      </c>
      <c r="O34" s="11">
        <f t="shared" si="0"/>
        <v>4</v>
      </c>
      <c r="P34" s="19">
        <f t="shared" si="0"/>
        <v>4</v>
      </c>
      <c r="Q34" s="11">
        <f t="shared" si="0"/>
        <v>4</v>
      </c>
      <c r="R34" s="19">
        <f t="shared" si="0"/>
        <v>2</v>
      </c>
      <c r="S34" s="11">
        <f t="shared" si="0"/>
        <v>0</v>
      </c>
      <c r="T34" s="19">
        <f>SUM(T6:T33)</f>
        <v>4</v>
      </c>
      <c r="U34" s="11">
        <f t="shared" ref="U34:AA34" si="1">SUM(U6:U33)</f>
        <v>3</v>
      </c>
      <c r="V34" s="19">
        <f t="shared" si="1"/>
        <v>6</v>
      </c>
      <c r="W34" s="11">
        <f t="shared" si="1"/>
        <v>5</v>
      </c>
      <c r="X34" s="19">
        <f t="shared" si="1"/>
        <v>5</v>
      </c>
      <c r="Y34" s="11">
        <f t="shared" si="1"/>
        <v>4</v>
      </c>
      <c r="Z34" s="19">
        <f t="shared" si="1"/>
        <v>6</v>
      </c>
      <c r="AA34" s="11">
        <f t="shared" si="1"/>
        <v>5</v>
      </c>
      <c r="AB34" s="40"/>
    </row>
    <row r="35" spans="1:28" ht="40" customHeight="1" x14ac:dyDescent="0.35">
      <c r="A35" s="35" t="s">
        <v>58</v>
      </c>
      <c r="B35" s="36"/>
      <c r="C35" s="21">
        <f>E34+G34+I34+K34+M34+O34+Q34+S34+U34+W34+Y34+AA34</f>
        <v>39</v>
      </c>
      <c r="D35" s="39">
        <f>(E34*100)/$C$34</f>
        <v>2.2222222222222223</v>
      </c>
      <c r="E35" s="39"/>
      <c r="F35" s="39">
        <f>(G34*100)/$C$34</f>
        <v>6.666666666666667</v>
      </c>
      <c r="G35" s="39"/>
      <c r="H35" s="39">
        <f>(I34*100)/$C$34</f>
        <v>4.4444444444444446</v>
      </c>
      <c r="I35" s="39"/>
      <c r="J35" s="39">
        <f>(K34*100)/$C$34</f>
        <v>13.333333333333334</v>
      </c>
      <c r="K35" s="39"/>
      <c r="L35" s="39">
        <f>(M34*100)/$C$34</f>
        <v>4.4444444444444446</v>
      </c>
      <c r="M35" s="39"/>
      <c r="N35" s="39">
        <f>(O34*100)/$C$34</f>
        <v>8.8888888888888893</v>
      </c>
      <c r="O35" s="39"/>
      <c r="P35" s="39">
        <f>(Q34*100)/$C$34</f>
        <v>8.8888888888888893</v>
      </c>
      <c r="Q35" s="39"/>
      <c r="R35" s="39">
        <f>(S34*100)/$C$34</f>
        <v>0</v>
      </c>
      <c r="S35" s="39"/>
      <c r="T35" s="39">
        <f>(U34*100)/$C$34</f>
        <v>6.666666666666667</v>
      </c>
      <c r="U35" s="39"/>
      <c r="V35" s="39">
        <f>(W34*100)/$C$34</f>
        <v>11.111111111111111</v>
      </c>
      <c r="W35" s="39"/>
      <c r="X35" s="39">
        <f>(Y34*100)/$C$34</f>
        <v>8.8888888888888893</v>
      </c>
      <c r="Y35" s="39"/>
      <c r="Z35" s="39">
        <f>(AA34*100)/$C$34</f>
        <v>11.111111111111111</v>
      </c>
      <c r="AA35" s="44"/>
      <c r="AB35" s="41"/>
    </row>
    <row r="36" spans="1:28" ht="40" customHeight="1" x14ac:dyDescent="0.5">
      <c r="A36" s="37" t="s">
        <v>59</v>
      </c>
      <c r="B36" s="38"/>
      <c r="C36" s="17">
        <f>D35+F35+H35+J35+L35+N35+P35+R35+T35+V35+X35+Z35</f>
        <v>86.666666666666657</v>
      </c>
      <c r="D36" s="39"/>
      <c r="E36" s="39"/>
      <c r="F36" s="39"/>
      <c r="G36" s="39"/>
      <c r="H36" s="39"/>
      <c r="I36" s="39"/>
      <c r="J36" s="39"/>
      <c r="K36" s="39"/>
      <c r="L36" s="39"/>
      <c r="M36" s="39"/>
      <c r="N36" s="39"/>
      <c r="O36" s="39"/>
      <c r="P36" s="39"/>
      <c r="Q36" s="39"/>
      <c r="R36" s="39"/>
      <c r="S36" s="39"/>
      <c r="T36" s="39"/>
      <c r="U36" s="39"/>
      <c r="V36" s="39"/>
      <c r="W36" s="39"/>
      <c r="X36" s="39"/>
      <c r="Y36" s="39"/>
      <c r="Z36" s="39"/>
      <c r="AA36" s="44"/>
      <c r="AB36" s="42"/>
    </row>
    <row r="37" spans="1:28" ht="40" hidden="1" customHeight="1" x14ac:dyDescent="0.4">
      <c r="B37" s="4"/>
      <c r="D37" s="8"/>
      <c r="E37" s="8"/>
      <c r="F37" s="8"/>
      <c r="G37" s="8"/>
      <c r="H37" s="8"/>
      <c r="I37" s="8"/>
      <c r="J37" s="8"/>
      <c r="K37" s="8"/>
      <c r="L37" s="8"/>
      <c r="M37" s="8"/>
      <c r="N37" s="8"/>
      <c r="O37" s="8"/>
      <c r="P37" s="8"/>
      <c r="Q37" s="8"/>
      <c r="R37" s="8"/>
      <c r="S37" s="8"/>
      <c r="T37" s="8"/>
      <c r="U37" s="8"/>
      <c r="V37" s="8"/>
      <c r="W37" s="8"/>
      <c r="X37" s="8"/>
      <c r="Y37" s="8"/>
      <c r="Z37" s="8"/>
      <c r="AA37" s="8"/>
      <c r="AB37" s="1"/>
    </row>
    <row r="38" spans="1:28" ht="20" hidden="1" x14ac:dyDescent="0.4">
      <c r="B38" s="15"/>
      <c r="D38" s="7"/>
      <c r="E38" s="7"/>
      <c r="F38" s="7"/>
      <c r="G38" s="7"/>
      <c r="H38" s="7"/>
      <c r="I38" s="7"/>
      <c r="J38" s="7"/>
      <c r="K38" s="7"/>
      <c r="L38" s="7"/>
      <c r="M38" s="7"/>
      <c r="N38" s="7"/>
      <c r="O38" s="7"/>
      <c r="P38" s="7"/>
      <c r="Q38" s="7"/>
      <c r="R38" s="7"/>
      <c r="S38" s="7"/>
      <c r="T38" s="7"/>
      <c r="U38" s="7"/>
      <c r="V38" s="7"/>
      <c r="W38" s="7"/>
      <c r="X38" s="7"/>
      <c r="Y38" s="7"/>
      <c r="Z38" s="7"/>
      <c r="AA38" s="7"/>
    </row>
    <row r="39" spans="1:28" ht="20" hidden="1" x14ac:dyDescent="0.4">
      <c r="B39" s="16"/>
      <c r="D39" s="7"/>
      <c r="E39" s="7"/>
      <c r="F39" s="7"/>
      <c r="G39" s="7"/>
      <c r="H39" s="7"/>
      <c r="I39" s="7"/>
      <c r="J39" s="7"/>
      <c r="K39" s="7"/>
      <c r="L39" s="7"/>
      <c r="M39" s="7"/>
      <c r="N39" s="7"/>
      <c r="O39" s="7"/>
      <c r="P39" s="7"/>
      <c r="Q39" s="7"/>
      <c r="R39" s="7"/>
      <c r="S39" s="7"/>
      <c r="T39" s="7"/>
      <c r="U39" s="7"/>
      <c r="V39" s="7"/>
      <c r="W39" s="7"/>
      <c r="X39" s="7"/>
      <c r="Y39" s="7"/>
      <c r="Z39" s="7"/>
      <c r="AA39" s="7"/>
    </row>
  </sheetData>
  <mergeCells count="37">
    <mergeCell ref="AB34:AB36"/>
    <mergeCell ref="D4:E4"/>
    <mergeCell ref="F4:G4"/>
    <mergeCell ref="H4:I4"/>
    <mergeCell ref="J4:K4"/>
    <mergeCell ref="L4:M4"/>
    <mergeCell ref="X4:Y4"/>
    <mergeCell ref="Z4:AA4"/>
    <mergeCell ref="V4:W4"/>
    <mergeCell ref="R35:S36"/>
    <mergeCell ref="L35:M36"/>
    <mergeCell ref="D35:E36"/>
    <mergeCell ref="F35:G36"/>
    <mergeCell ref="N4:O4"/>
    <mergeCell ref="P4:Q4"/>
    <mergeCell ref="Z35:AA36"/>
    <mergeCell ref="A34:B34"/>
    <mergeCell ref="A35:B35"/>
    <mergeCell ref="A36:B36"/>
    <mergeCell ref="X35:Y36"/>
    <mergeCell ref="T35:U36"/>
    <mergeCell ref="H35:I36"/>
    <mergeCell ref="J35:K36"/>
    <mergeCell ref="V35:W36"/>
    <mergeCell ref="N35:O36"/>
    <mergeCell ref="P35:Q36"/>
    <mergeCell ref="A1:A2"/>
    <mergeCell ref="B1:AB1"/>
    <mergeCell ref="D2:AB2"/>
    <mergeCell ref="B2:C2"/>
    <mergeCell ref="B3:B5"/>
    <mergeCell ref="C3:C5"/>
    <mergeCell ref="A3:A5"/>
    <mergeCell ref="AB3:AB5"/>
    <mergeCell ref="D3:AA3"/>
    <mergeCell ref="R4:S4"/>
    <mergeCell ref="T4:U4"/>
  </mergeCells>
  <phoneticPr fontId="25" type="noConversion"/>
  <pageMargins left="0.70866141732283472" right="0.70866141732283472" top="0.74803149606299213" bottom="0.74803149606299213" header="0.31496062992125984" footer="0.31496062992125984"/>
  <pageSetup scale="3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BIENESTAR JULIO 2021</vt:lpstr>
    </vt:vector>
  </TitlesOfParts>
  <Manager/>
  <Company>Suramericana de Seguros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maurnalo</dc:creator>
  <cp:keywords/>
  <dc:description/>
  <cp:lastModifiedBy>Diana Parra</cp:lastModifiedBy>
  <cp:revision/>
  <dcterms:created xsi:type="dcterms:W3CDTF">2015-03-03T20:21:34Z</dcterms:created>
  <dcterms:modified xsi:type="dcterms:W3CDTF">2022-01-24T19:33:29Z</dcterms:modified>
  <cp:category/>
  <cp:contentStatus/>
</cp:coreProperties>
</file>