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2\"/>
    </mc:Choice>
  </mc:AlternateContent>
  <xr:revisionPtr revIDLastSave="0" documentId="8_{737DF581-34AD-427D-8D04-C8C25F3DC3DE}" xr6:coauthVersionLast="36" xr6:coauthVersionMax="36" xr10:uidLastSave="{00000000-0000-0000-0000-000000000000}"/>
  <bookViews>
    <workbookView xWindow="20370" yWindow="-2190" windowWidth="21840" windowHeight="13140" xr2:uid="{00000000-000D-0000-FFFF-FFFF00000000}"/>
  </bookViews>
  <sheets>
    <sheet name="PLAN DE ACCIÓN ANUAL 2022" sheetId="1" r:id="rId1"/>
    <sheet name="METAS PLAN ESTRATÉGICO2019-2022" sheetId="2" r:id="rId2"/>
  </sheets>
  <definedNames>
    <definedName name="_xlnm._FilterDatabase" localSheetId="0" hidden="1">'PLAN DE ACCIÓN ANUAL 2022'!$A$2:$S$154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19" i="2"/>
  <c r="G18" i="2"/>
  <c r="G17" i="2"/>
  <c r="F16" i="2"/>
  <c r="E16" i="2"/>
  <c r="G15" i="2"/>
  <c r="G14" i="2"/>
  <c r="G13" i="2"/>
  <c r="G12" i="2"/>
  <c r="G11" i="2"/>
  <c r="G10" i="2"/>
  <c r="G9" i="2"/>
  <c r="G8" i="2"/>
  <c r="F7" i="2"/>
  <c r="F24" i="2" s="1"/>
  <c r="E7" i="2"/>
  <c r="E24" i="2" s="1"/>
  <c r="D7" i="2"/>
  <c r="D24" i="2" s="1"/>
  <c r="C7" i="2"/>
  <c r="C24" i="2" s="1"/>
  <c r="G6" i="2"/>
  <c r="G5" i="2"/>
  <c r="G4" i="2"/>
  <c r="G3" i="2"/>
  <c r="G7" i="2" l="1"/>
  <c r="G24" i="2" s="1"/>
  <c r="G20" i="2"/>
  <c r="G16" i="2"/>
</calcChain>
</file>

<file path=xl/sharedStrings.xml><?xml version="1.0" encoding="utf-8"?>
<sst xmlns="http://schemas.openxmlformats.org/spreadsheetml/2006/main" count="2466" uniqueCount="433">
  <si>
    <t>OBJETIVOS DE DESARROLLO SOSTENIBLE</t>
  </si>
  <si>
    <t>Derechos Humanos</t>
  </si>
  <si>
    <t>Dimensión Modelo Integrado de Planeación y Gestión</t>
  </si>
  <si>
    <t>Objetivo Institucional</t>
  </si>
  <si>
    <t>Objetivo Especifico</t>
  </si>
  <si>
    <t>Proyecto de inversión</t>
  </si>
  <si>
    <t>Producto del proyecto</t>
  </si>
  <si>
    <t>Código Producto del Proyecto o Código plan de adquisiciones</t>
  </si>
  <si>
    <t>Proceso Responsable</t>
  </si>
  <si>
    <t>Grupo de trabajo y/o proceso</t>
  </si>
  <si>
    <t>Meta Plan Estratégico</t>
  </si>
  <si>
    <t>Meta Cuatrienio</t>
  </si>
  <si>
    <t xml:space="preserve">Actividad </t>
  </si>
  <si>
    <t>Meta 2022
 de la Actividad ó Meta anual</t>
  </si>
  <si>
    <t xml:space="preserve">Peso Porcentual de la Actividad en relación con la Meta </t>
  </si>
  <si>
    <t>Indicador Eficacia de cada actividad</t>
  </si>
  <si>
    <t xml:space="preserve"> Presupuesto por Meta del proyecto de inversión</t>
  </si>
  <si>
    <t>Fecha Inicio de la actividad</t>
  </si>
  <si>
    <t>Fecha Fin de la actividad</t>
  </si>
  <si>
    <t>Objetivo 4: Garantizar una educación inclusiva, equitativa y de calidad y promover oportunidades de aprendizaje durante toda la vida para todos
Objetivo 10: Reducción de las desigualdades</t>
  </si>
  <si>
    <t>Objetivo 4: Derecho a la educación. 
Igualdad de derechos de las mujeres y las niñas en educación.
Derecho al trabajo, a la formación técnica y profesional.
Objetivo 10: Derecho a la igualdad y no discriminación.
Derecho de participar en los asuntos públicos.
Derecho a la seguridad social.Promoción de condiciones satisfactorias para la migración.
Derecho de los migrantes a transferir ingresos y ahorros</t>
  </si>
  <si>
    <t>Direccionamiento Estratégico y Planeación
Gestión con Valores para Resultados</t>
  </si>
  <si>
    <t>Fortalecer las condiciones de actores públicos y privados para la inclusión de las personas con discapacidad visual</t>
  </si>
  <si>
    <t>Fortalecer las entidades publicas y privadas para la atención de personas con discapacidad visual</t>
  </si>
  <si>
    <t>PROYECTO MEJORAMIENTO DE LAS CONDICIONES PARA LA GARANTÍA DE LOS DERECHOS DE LAS PERSONAS CON DISCAPACIDAD VISUAL EN EL PAÍS</t>
  </si>
  <si>
    <t>Servicio de asistencia técnica en educación con enfoque incluyente y de calidad</t>
  </si>
  <si>
    <t>MC-01</t>
  </si>
  <si>
    <t xml:space="preserve">Asistencia Técnica
</t>
  </si>
  <si>
    <t xml:space="preserve">Grupo Educación
</t>
  </si>
  <si>
    <t>Brindar asistencia técnica en educación a las entidades territoriales certificadas para  el mejoramiento de los procesos de atención de las personas con discapacidad visual</t>
  </si>
  <si>
    <t>No aplica</t>
  </si>
  <si>
    <t>Febrero de 2022</t>
  </si>
  <si>
    <t>Noviembre  de 2022</t>
  </si>
  <si>
    <t xml:space="preserve">Elaborar un plan operativo de la gestión adelantada con el Ministerio de Educación Nacional para promover la educación inclusiva de las personas con discapacidad visual </t>
  </si>
  <si>
    <t>Plan operativo elaborado de la gestión adelantada con el Ministerio de Educación Nacional para promover la educación inclusiva de las personas con discapacidad visual</t>
  </si>
  <si>
    <t>Enero de 2022</t>
  </si>
  <si>
    <t xml:space="preserve">Ejecutar un plan operativo de la gestión adelantada con el Ministerio de Educación Nacional para promover la educación inclusiva de las personas con discapacidad visual </t>
  </si>
  <si>
    <t>Ejecución plan operativo de la gestión adelantada con el Ministerio de Educación Nacional para promover la educación inclusiva de las personas con discapacidad visual</t>
  </si>
  <si>
    <t>Diciembre de 2022</t>
  </si>
  <si>
    <t>Capacitar a instituciones educativas en el uso del material de la caja de herramientas de familia</t>
  </si>
  <si>
    <t>Número de instituciones educativas capacitadas en el uso del material de la caja de herramientas de familia</t>
  </si>
  <si>
    <t>Junio de 2022</t>
  </si>
  <si>
    <t>Realizar seguimiento al uso de  los  materiales  de la  caja de herramientas  de  familia entregados durante el año 2021 a Entidades Territoriales Certificadas y 2022 a Instituciones educativas</t>
  </si>
  <si>
    <t>Número de instituciones educativas y entidades territoriales  a las cuales se les realizó seguimiento capacitadas en el uso del material de la caja de herramientas de familia</t>
  </si>
  <si>
    <t>Marzo de 2022</t>
  </si>
  <si>
    <t>Noviembre de 2022</t>
  </si>
  <si>
    <t>Capacitar en el uso del material que hace parte del kit del programa de Alfabetización ACRECER ciclo 1</t>
  </si>
  <si>
    <t>Número de entidades territoriales capacitadas</t>
  </si>
  <si>
    <t>Realizar seguimiento en el uso del material que hace parte del kit del programa de Alfabetización ACRECER ciclo 1</t>
  </si>
  <si>
    <t>Número de entidades territoriales con seguimiento realizado</t>
  </si>
  <si>
    <t>Brindar asistencia técnica a dos entidades territoriales en la implementación del "Proyecto de Educación Rural" para la atención de estudiantes con discapacidad visual</t>
  </si>
  <si>
    <t>Número de entidades territoriales asistidas técnicamente</t>
  </si>
  <si>
    <t xml:space="preserve">Número de cursos virtuales dictados </t>
  </si>
  <si>
    <t xml:space="preserve">Realizar seguimiento  a las Entidades Territoriales Certificadas en Educación  </t>
  </si>
  <si>
    <t>Número de seguimientos realizados</t>
  </si>
  <si>
    <t>Grupo Accesibilidad</t>
  </si>
  <si>
    <t>Brindar asesoría a entidades públicas y privadas que generen condiciones de accesibilidad al espacio físico, a la información y al uso de tecnología especializada para las personas con discapacidad visual</t>
  </si>
  <si>
    <t>Elaborar cartilla de señalización para el espacio físico de sitios cerrados con base en estandares y normas técnicas dirigido a entidades públicas y privadas</t>
  </si>
  <si>
    <t>Cartillas de señalización para espacio físico en sitios cerrados elaborada.</t>
  </si>
  <si>
    <t xml:space="preserve">Brindar asesoría a entidades de alta incidencia  y las demás que soliciten asistencia técnica en temas de accesibilidad física, contenidos digitales y tecnología especializada </t>
  </si>
  <si>
    <t>Número de asesorías en temas de accesibilidad física, contenidos digitales y tecnología especializada brindadas</t>
  </si>
  <si>
    <t xml:space="preserve">Realizar acompañamiento a entidades de alta incidencia y las demás que soliciten asistencia técnica en temas de accesibilidad física, contenidos digitales  y tecnología especializada </t>
  </si>
  <si>
    <t>Número de entidades  acompañadas en temas de accesibilidad física, contenidos digitales  y tecnología especializada</t>
  </si>
  <si>
    <t>Realizar el diseño curricular de un curso de accesibilidad en el espacio físico en articulación con el SENA.</t>
  </si>
  <si>
    <t>Curso de accesibilidad en el espacio físico en articulación con el SENA diseñado.</t>
  </si>
  <si>
    <t>Curso dictado</t>
  </si>
  <si>
    <t>Julio de 2022</t>
  </si>
  <si>
    <t>Dictar curso de accesibilidad en contenidos digitales a instructores SENA.</t>
  </si>
  <si>
    <t xml:space="preserve"> Grupo Gestión Interinstitucional</t>
  </si>
  <si>
    <t>Asesorar a las instancias competentes para promover la empleabilidad de las personas con discapacidad visual</t>
  </si>
  <si>
    <t xml:space="preserve">Asesorar instancias para promover la empleabilidad de las personas con discapacidad visual   </t>
  </si>
  <si>
    <t>Avance en el  seguimiento de las asesorias realizadas a las instancias  (cuadro)</t>
  </si>
  <si>
    <t>Febrero 2022</t>
  </si>
  <si>
    <t>Articular acciones con entidades competentes para promover y fortalecer las iniciativas de negocio de las personas con discapacidad visual</t>
  </si>
  <si>
    <t xml:space="preserve">Iniciativas de negocio  de las  personas con discapacidad visual articuladas
</t>
  </si>
  <si>
    <t xml:space="preserve">Dictar cursos de formación propios o  en alianza con entidades de formación para el trabajo, para promover y fortalecer las competencias de las PDV  
(plan de formación) </t>
  </si>
  <si>
    <t>Numero de cursos de formación dictados</t>
  </si>
  <si>
    <t xml:space="preserve">
Diseñar e implementar estrategia de articulación de la educación media con la superior y con el sector productivo</t>
  </si>
  <si>
    <t>Estrategia implementada</t>
  </si>
  <si>
    <t xml:space="preserve">Elaborar los guiones de dos videos para mejorar la atención de las personas con discapacidad visual en los servicios y programas que ofrece el SENA </t>
  </si>
  <si>
    <t>Videos entregados al SENA</t>
  </si>
  <si>
    <t>Objetivo 16: Paz, justicia e instituciones sólidas</t>
  </si>
  <si>
    <t>Derecho a la vida, la libertad y la seguridad.
Protección de los niños contra todas las formas de violencia, abuso o explotación.
Derecho al acceso a la justicia y al debido proceso.
Derecho a participar de los asuntos públicos.
Derecho a acceder a la información</t>
  </si>
  <si>
    <t>Gestión con Valores para Resultados</t>
  </si>
  <si>
    <t>Fortalecer la capacidad institucional para apoyar la gestión de los procesos misionales y el cumplimiento de los objetivos del INCI</t>
  </si>
  <si>
    <t>Mejorar gestión de los procesos de apoyo</t>
  </si>
  <si>
    <t>PROYECTO FORTALECIMIENTO DE PROCESOS Y RECURSOS DEL INCI PARA CONTRIBUIR CON EL MEJORAMIENTO DE SERVICIOS A LAS PERSONAS CON DISCAPACIDAD VISUAL</t>
  </si>
  <si>
    <t>Servicio de Implementación Sistemas de Gestión</t>
  </si>
  <si>
    <t>FP-04</t>
  </si>
  <si>
    <t>Asistencia Técnica</t>
  </si>
  <si>
    <t>Implementar el Modelo Integrado de Planeación y Gestión en el INCI</t>
  </si>
  <si>
    <t>Actualizar los documentos del  SIG del proceso asistencia técnica y gestionar su migración al Sofware SIG</t>
  </si>
  <si>
    <t>Porcentaje de documentos actualizados y migrados al software del SIG</t>
  </si>
  <si>
    <t xml:space="preserve"> Comunicaciones</t>
  </si>
  <si>
    <t>Desarrollar campañas de comunicación relacionadas con la temática de discapacidad visual y el quehacer institucional</t>
  </si>
  <si>
    <t>Ejecutar el cronograma para la actualización de los contenidos de los micrositios de la página web</t>
  </si>
  <si>
    <t>Porcentaje de ejecución del cronograma para la actualización de los contenidos de los micrositios de la página web</t>
  </si>
  <si>
    <t>Dicembre de 2022</t>
  </si>
  <si>
    <t xml:space="preserve">Elaborar el plan de comunicaciones </t>
  </si>
  <si>
    <t>Plan de comunicaciones elaborado</t>
  </si>
  <si>
    <t>Actualizar los documentos del  SIG del proceso de comunicaciones y gestionar su migración al Sofware SIG</t>
  </si>
  <si>
    <t xml:space="preserve">Disponer de material de apoyo especializado para el acceso a la información y el conocimiento por parte de las personas con discapacidad visual </t>
  </si>
  <si>
    <t>Servicio de producción de contenidos para promover y garantizar el acceso a la información y a la comunicación para personas discapacitadas</t>
  </si>
  <si>
    <t>MC-02</t>
  </si>
  <si>
    <t>Dotar instituciones que atiendan personas con discapacidad visual con libros y textos en braille y material en relieve y macrotipo</t>
  </si>
  <si>
    <t>Gestionar la adquisición de títulos de lectura para personas con discapacidad visual con el Ministerio de Educación Nacional</t>
  </si>
  <si>
    <t>Número de títulos adquiridos</t>
  </si>
  <si>
    <t xml:space="preserve">Seleccionar y dotar a las instituciones  que atiendan personas con discapacidad visual con libros y textos en sistema braille y material en relieve y macrotipo y/o en formato digital. </t>
  </si>
  <si>
    <t xml:space="preserve">Número de instituciones dotadas con libros y textos en sistema braille y material en relieve y macrotipo y/o en formato digital. </t>
  </si>
  <si>
    <t>Realizar seguimiento a la dotación de libros y textos en braille y material en relieve y macrotipo y/o en formato digital accesible de las instituciones del año 2021 y 2022</t>
  </si>
  <si>
    <t>Número de instituciones a las cuales se les realizó seguimiento de la dotación de libros y textos en braille y material en relieve y macrotipo y/o en formato digital accesible</t>
  </si>
  <si>
    <t>Producción radial y audiovisual</t>
  </si>
  <si>
    <t>Producir y adaptar material audiovisual para promover la inclusión de las personas con discapacidad visual</t>
  </si>
  <si>
    <t>Elaborar el cronograma para la producción de contenidos audiovisuales</t>
  </si>
  <si>
    <t>Cronograma para la producción de contenidos audiovisuales elaborado</t>
  </si>
  <si>
    <t>Grabar, editar y publicar el contenido audiovisual</t>
  </si>
  <si>
    <t xml:space="preserve">Número de contenidos audiovisuales publicados </t>
  </si>
  <si>
    <t>Producir y emitir contenidos radiales para promover la inclusión de las personas con discapacidad visual</t>
  </si>
  <si>
    <t>Actualizar la Parrilla de programación de INCI Radio</t>
  </si>
  <si>
    <t>Parrilla de programación de INCI Radio actualizada</t>
  </si>
  <si>
    <t xml:space="preserve">Realizar la grabación y emisión de los programas </t>
  </si>
  <si>
    <t>Número de contenidos radiales emitidos</t>
  </si>
  <si>
    <t xml:space="preserve">Realizar el seguimiento de los contenidos radiales </t>
  </si>
  <si>
    <t>Seguimiento de los programas emitidos realizado</t>
  </si>
  <si>
    <t>Implementar  el Modelo Integrado de Planeación y Gestión en el INCI</t>
  </si>
  <si>
    <t>Actualizar los documentos del  SIG del proceso de producción radial y audiovisual y gestionar su migración al Sofware SIG</t>
  </si>
  <si>
    <t xml:space="preserve">Centro Cultural
</t>
  </si>
  <si>
    <t>Desarrollar talleres especializados en temas relacionados con la discapacidad visual</t>
  </si>
  <si>
    <t>Elaborar el plan operativo del centro cultural (Talleres, documentos digitales y exposiciones)</t>
  </si>
  <si>
    <t>Plan operativo  del centro cultural elaborado</t>
  </si>
  <si>
    <t>Ejecutar y hacer seguimiento al plan operativo de los talleres especializados relacionados con discapacidad visual</t>
  </si>
  <si>
    <t>Talleres especializados realizados</t>
  </si>
  <si>
    <t>Producir y publicar en formatos accesibles documentos para personas con discapacidad visual</t>
  </si>
  <si>
    <t xml:space="preserve">Producir y catalogar documentos en formatos digitales accesibles para la Biblioteca Virtual </t>
  </si>
  <si>
    <t xml:space="preserve">Número de documentos de la biblioteca virtual producidos y catalogados </t>
  </si>
  <si>
    <t>Elaborar un informe trimestral de la producción y uso del servicio de la biblioteca virtual para ciegos</t>
  </si>
  <si>
    <t>Número de informes trimestrales del servicio de la biblioteca virtual para ciegos elaborados</t>
  </si>
  <si>
    <t>Abril de 2022</t>
  </si>
  <si>
    <t>Enero de 2023</t>
  </si>
  <si>
    <t>Realizar exposiciones para personas con discapacidad visual y público en general en la sala multisensorial</t>
  </si>
  <si>
    <t>Realizar las exposiciones temporales para personas con discapacidad visual</t>
  </si>
  <si>
    <t>Número de exposiciones temporales para personas con discapacidad visual realizadas</t>
  </si>
  <si>
    <t xml:space="preserve">Gestionar tres espacios para promover el tema de acceso a la cultura para personas con discapacidad visual  </t>
  </si>
  <si>
    <t>Informe elaborado de los 3 espacios gestionados para promover el tema de acceso a la cultura para personas con discapacidad visual</t>
  </si>
  <si>
    <t>Actualizar los documentos del  SIG del proceso de centro cultural y gestionar su migración al Sofware SIG</t>
  </si>
  <si>
    <t xml:space="preserve">Unidades Productivas
</t>
  </si>
  <si>
    <t xml:space="preserve">Disponer de material, productos y ayudas para la adquisición por parte de las  personas con discapacidad visual </t>
  </si>
  <si>
    <t xml:space="preserve">Ofertar  material, productos y ayudas para la adquisición por parte de las  personas con discapacidad visual </t>
  </si>
  <si>
    <t>Enero  de 2022</t>
  </si>
  <si>
    <t xml:space="preserve"> Diciembre 2022</t>
  </si>
  <si>
    <t xml:space="preserve">Transcribir e imprimir libros, textos y material para las personas con discapacidad visual </t>
  </si>
  <si>
    <t>Elaborar la programación anual de producción interna</t>
  </si>
  <si>
    <t xml:space="preserve"> Programación anual de producción  elaborada</t>
  </si>
  <si>
    <t>Ejecutar  y hacer seguimiento a la programación de producción</t>
  </si>
  <si>
    <t>Número de copias de cada producto o referencia producidos</t>
  </si>
  <si>
    <t xml:space="preserve">Elaborar el cronograma de mantenimiento de las máquinas </t>
  </si>
  <si>
    <t>cronograma de mantenimiento de las máquinas elaborado</t>
  </si>
  <si>
    <t xml:space="preserve">Ejecutar el cronograma de mantenimiento de las máquinas </t>
  </si>
  <si>
    <t>Porcentaje de cumplimiento del cronograma de mantenimiento de las máquinas</t>
  </si>
  <si>
    <t xml:space="preserve">Elaborar el plan de mercadeo para las unidades productivas </t>
  </si>
  <si>
    <t xml:space="preserve"> Plan de mercadeo elaborado</t>
  </si>
  <si>
    <t xml:space="preserve">Ejecutar y hacer seguimiento al plan de mercadeo </t>
  </si>
  <si>
    <t>Porcentaje de cumplimiento del plan de mercadeo</t>
  </si>
  <si>
    <t>Actualizar los documentos del  SIG del proceso de Unidades Productivas y gestionar su migración al Sofware SIG</t>
  </si>
  <si>
    <t>Mejorar las competencias por parte de las personas con discapacidad visual y sus colectivos para exigir la garantía de sus derechos</t>
  </si>
  <si>
    <t>Servicio de promoción y divulgación de los derechos de las personas con discapacidad</t>
  </si>
  <si>
    <t>MC-03</t>
  </si>
  <si>
    <t>Desarrollar ejercicios de investigación para mejorar las condiciones de inclusión de las personas con discapacidad visual</t>
  </si>
  <si>
    <t xml:space="preserve">Desarrollar la investigación sobre el uso de la tecnología en distitntos contextos por parte de la personas con discapacidad visual 
</t>
  </si>
  <si>
    <t>Informe final de la investigación realizada</t>
  </si>
  <si>
    <t xml:space="preserve">Socializar la investigación sobre el uso de la tecnología en distitntos contextos por parte de la personas con discapacidad visual 
</t>
  </si>
  <si>
    <t xml:space="preserve">Informe de socialización de la investigación realizada
</t>
  </si>
  <si>
    <t>Asesorar propuestas y proyectos de investigación en el tema de discapacidad visual</t>
  </si>
  <si>
    <t>Número de asesorias a propuestas  y proyectos de investigación en el tema de discapacidad visual realizadas</t>
  </si>
  <si>
    <t>Febrero  de 2022</t>
  </si>
  <si>
    <t>Actualizar la matriz repositorio de las investigaciones en temas relacionados con la discapacidad visual.</t>
  </si>
  <si>
    <t xml:space="preserve">Febrero  de 2022 </t>
  </si>
  <si>
    <t>Gestionar documentos de propuestas normativas para hacer efectivos los derechos de las personas con discapacidad visual</t>
  </si>
  <si>
    <t>Elaborar propuesta normativa para hacer efectivos los derechos de las personas con discapacidad visual</t>
  </si>
  <si>
    <t>Propuesta normativa elaborada</t>
  </si>
  <si>
    <t>Elaborar conceptos a los proyectos de ley en curso para hacer efectivos los derechos de las personas con discapacidad visual</t>
  </si>
  <si>
    <t>Conceptos de ley elaborados</t>
  </si>
  <si>
    <t xml:space="preserve">Promover y asesorar a organizaciones sociales y  otros colectivos de personas con discapacidad, para  la participación y el ejercicio de sus derechos </t>
  </si>
  <si>
    <t xml:space="preserve">Elaborar  los planes de asistencia para brindar asesoría a organizaciones de personas con discapacidad visual para fortalecer los procesos de representatividad y sostenibilidad  </t>
  </si>
  <si>
    <t xml:space="preserve">10
 </t>
  </si>
  <si>
    <t>Número de planes elaborados</t>
  </si>
  <si>
    <t xml:space="preserve">Brindar asesoría a organizaciones de personas con discapacidad visual para fortalecer los procesos de representatividad y sostenibilidad  </t>
  </si>
  <si>
    <t xml:space="preserve">10
</t>
  </si>
  <si>
    <t xml:space="preserve">Ejecución  de matriz de asesoria a organizaciones </t>
  </si>
  <si>
    <t xml:space="preserve">mayo  de 2022 </t>
  </si>
  <si>
    <t xml:space="preserve">Realizar seguimiento a las procesos adelantados con las organizaciones para fortalecer su participación incidente </t>
  </si>
  <si>
    <t xml:space="preserve">Documento final evaluación del seguimiento  a los procesos adelantados con las 40 organizaciones
</t>
  </si>
  <si>
    <t xml:space="preserve">Noviembre  de 2022 </t>
  </si>
  <si>
    <t>8 productos del kit diseñados</t>
  </si>
  <si>
    <t>Elaborar e implementar el plan de formación con el que se realizara la asesoría a las organizaciones y otros colectivos</t>
  </si>
  <si>
    <t xml:space="preserve"> Porcentaje de  ejecución plan de formación </t>
  </si>
  <si>
    <t>noviembre de 2022</t>
  </si>
  <si>
    <t>Brindar la asesoria juridica con el acompañamiento de la universidad libre a las personas con discapacidad  y sus familias que asistan al consultorio juridico</t>
  </si>
  <si>
    <t>Número de casos  de asesoria juridica brindada a las personas con discapacidad y familias que asisten al consultorio juridico</t>
  </si>
  <si>
    <t>Información y Comunicación</t>
  </si>
  <si>
    <t>Servicio de gestión documental</t>
  </si>
  <si>
    <t>FP-02</t>
  </si>
  <si>
    <t xml:space="preserve">Gestión documental
</t>
  </si>
  <si>
    <t>Implementar los instrumentos archivísticos en la entidad</t>
  </si>
  <si>
    <t xml:space="preserve">Gestionar una  asesoría con el Archivo General de la Nación en temas de Archivo y Gestión Documental del INCI </t>
  </si>
  <si>
    <t>Asesoría recibida por parte del Archivo General de la Nación</t>
  </si>
  <si>
    <t>Agosto de 2022</t>
  </si>
  <si>
    <t>Actualizar los inventarios documentales</t>
  </si>
  <si>
    <t>Número de actualizaciones de los inventarios documentales de los procesos</t>
  </si>
  <si>
    <t>Cuadro de Clasificación Documental aprobado</t>
  </si>
  <si>
    <t>Actualizar el Plan Institucional de Archivos</t>
  </si>
  <si>
    <t>Plan Institucional de Archivos actualizado</t>
  </si>
  <si>
    <t>Implementar y hacer seguimiento al Plan Institucional de Archivos- PINAR</t>
  </si>
  <si>
    <t>Plan Institucional de Archivos- PINAR implementado y con seguimiento realizado</t>
  </si>
  <si>
    <t>1 Banco terminológico elaborado</t>
  </si>
  <si>
    <t>Actualizar y ejecutar el programa de gestión documental</t>
  </si>
  <si>
    <t>Actualizar el Programa de Gestión Documental</t>
  </si>
  <si>
    <t>Programa de Gestión Documental actualizado/Programa de gestión documental planeado</t>
  </si>
  <si>
    <t>Implementar y hacer seguimiento al Programa de Gestión documental</t>
  </si>
  <si>
    <t>Porcentaje de ejecución del Programa de Gestión documental</t>
  </si>
  <si>
    <t>Elaborar el plan de conservación documental</t>
  </si>
  <si>
    <t>Plan de conservación documental elaborado</t>
  </si>
  <si>
    <t>Implementar y hacer seguimiento al plan de conservación documental</t>
  </si>
  <si>
    <t>Porcentaje de ejecución del plan de conservación documental</t>
  </si>
  <si>
    <t>Actualizar los documentos del  SIG del proceso de gestión documental y gestionar su migración al Sofware SIG</t>
  </si>
  <si>
    <t>Talento Humano</t>
  </si>
  <si>
    <t>Fortalecer las competencias, conocimientos y habilidades de los servidores públicos</t>
  </si>
  <si>
    <t>Servicio de educación informal para la Gestión Administrativa</t>
  </si>
  <si>
    <t>FP-03</t>
  </si>
  <si>
    <t>Gestión Humana</t>
  </si>
  <si>
    <t>Ejecutar el Programa de Bienestar para contribuir al mejoramiento de la Calidad de Vida de los servidores de la entidad</t>
  </si>
  <si>
    <t xml:space="preserve">Actualizar el plan estratégico de Recursos Humanos </t>
  </si>
  <si>
    <t>Plan estratégico de Recursos Humanos para los años 2021 y 2022 actualizado</t>
  </si>
  <si>
    <t xml:space="preserve">Elaborar un informe anual de la ejecución del Plan Estratégico de Recursos Humanos </t>
  </si>
  <si>
    <t>Documento de ejecución del plan Estratégico de Recursos Humanos elaborado</t>
  </si>
  <si>
    <t>Formular el Plan de Incentivos Institucionales</t>
  </si>
  <si>
    <t>Plan de Incentivos Institucionales formulado</t>
  </si>
  <si>
    <t>Implementar y hacer seguimiento al Plan de Incentivos Institucionales</t>
  </si>
  <si>
    <t>Porcentaje de ejecución del plan de Incentivos Institucionales</t>
  </si>
  <si>
    <t>Formular el Plan Anual de Vacantes</t>
  </si>
  <si>
    <t>Plan Anual de Vacantes formulado</t>
  </si>
  <si>
    <t>Formular el  Plan de Previsión de Recursos Humanos</t>
  </si>
  <si>
    <t>Plan de Previsión de Recursos Humanos formulado</t>
  </si>
  <si>
    <t>Implementar y hacer seguimientos semestrales al Plan Anual de Vacantes y el  Plan de Previsión de Recursos Humanos</t>
  </si>
  <si>
    <t>Número de seguimientos semestrales realizados de la ejecución del plan anual de vacantes y  el Plan de Previsión de Recursos Humanos</t>
  </si>
  <si>
    <t>Fortalecer las capacidades, conocimientos y habilidades de los servidores en el puesto de trabajo, a través de la implementación del Plan Institucional de Capacitación</t>
  </si>
  <si>
    <t>Formular el Plan Institucional de Capacitación</t>
  </si>
  <si>
    <t>Plan Institucional de Capacitación formulado</t>
  </si>
  <si>
    <t>Implementar y hacer seguimiento al Plan Institucional de Capacitación</t>
  </si>
  <si>
    <t>Porcentaje de ejecución del plan institucional de Capacitación</t>
  </si>
  <si>
    <t>Número de personas beneficiadas del Plan Institucional de Capacitación</t>
  </si>
  <si>
    <t>Implementar el Sistema de Gestión y Seguridad en el Trabajo</t>
  </si>
  <si>
    <t>Formular el Plan de Trabajo Anual en Seguridad y Salud en el Trabajo</t>
  </si>
  <si>
    <t>Plan de Trabajo Anual en Seguridad y Salud en el Trabajo formulado</t>
  </si>
  <si>
    <t>Implementar y hacer seguimiento al Plan de Trabajo Anual en Seguridad y Salud en el Trabajo</t>
  </si>
  <si>
    <t xml:space="preserve">Porcentaje de ejecución del Plan de Trabajo Anual en Seguridad y Salud en el Trabajo </t>
  </si>
  <si>
    <t xml:space="preserve">Actualizar si se considera pertinente el Autodiagnóstico de Gestión del Talento Humano del MIPG  </t>
  </si>
  <si>
    <t>Autodiagnóstico actualizado</t>
  </si>
  <si>
    <t xml:space="preserve">Actualizar si se considera pertinente el Autodiagnóstico de Integridad del MIPG  </t>
  </si>
  <si>
    <t xml:space="preserve">Diligenciar el Autodiagnóstico de Confilcto de Intereses del MIPG  </t>
  </si>
  <si>
    <t>Actualizar los documentos del  SIG del proceso de gestión humana y gestionar su migración al Sofware SIG</t>
  </si>
  <si>
    <t xml:space="preserve">Servicio al ciudadano
</t>
  </si>
  <si>
    <t>Revisar y actualizar el documento "Caracterización  de usuarios"</t>
  </si>
  <si>
    <t>Documento actualizado</t>
  </si>
  <si>
    <t xml:space="preserve">Revisar la hoja de vida  de 3 indicadores que reflejen las temáticas, tiempos de respuesta y espera de los ciudadanos y gestionar su migración al Software del Sistema Integrado de Gestión </t>
  </si>
  <si>
    <t>Indicadores migrados al Software el SIG</t>
  </si>
  <si>
    <t>Realizar seguimiento trimestral a indicadores que reflejen las temáticas, tiempos de respuesta y espera de los ciudadanos</t>
  </si>
  <si>
    <t xml:space="preserve">Número de seguimientos realizados a los indicadores </t>
  </si>
  <si>
    <t xml:space="preserve">Actualizar si se considera pertinente el Autodiagnóstico de Servicio al ciudadano del MIPG  </t>
  </si>
  <si>
    <t>Actualizar los documentos del  SIG del proceso de servicio al ciudadano y gestionar su migración al Sofware SIG</t>
  </si>
  <si>
    <t>Direccionamiento Estratégico</t>
  </si>
  <si>
    <t>Elaborar el plan anticorrupción y de atención al ciudadano</t>
  </si>
  <si>
    <t>Plan anticorrupción elaborado</t>
  </si>
  <si>
    <t>Enero 2 de 2022</t>
  </si>
  <si>
    <t>Enero 31 de 2022</t>
  </si>
  <si>
    <t>Realizar el seguimiento cuatrimestral del plan anticorrupción y de atención al ciudadano</t>
  </si>
  <si>
    <t>Abril 30 de 2022</t>
  </si>
  <si>
    <t>Elaborar el plan de adquisiciones</t>
  </si>
  <si>
    <t>Plan de adquisiciones elaborado</t>
  </si>
  <si>
    <t>Realizar monitoreo  y actualización del plan de adquisiciones</t>
  </si>
  <si>
    <t>Número de circulares de actualización del plan de adquisiciones elaboradas</t>
  </si>
  <si>
    <t>Elaborar el plan de acción anual</t>
  </si>
  <si>
    <t>Plan de acción elaborado</t>
  </si>
  <si>
    <t>Realizar seguimiento trimestral de la ejecución del plan de acción anual</t>
  </si>
  <si>
    <t>Número de Seguimientos trimestrales realizados</t>
  </si>
  <si>
    <t>Marzo 31 de 2022</t>
  </si>
  <si>
    <t>Realizar la parametrización de 6 planes institucionales en el software del Sistema Integrado de Gestión</t>
  </si>
  <si>
    <t>Núemro de planes institucionales parametrizados en el software del Sistema Integrado de Gestión</t>
  </si>
  <si>
    <t>Febrero 1 de 2022</t>
  </si>
  <si>
    <t>Realizar la migración de los documentos del Sistema Integrado de Gestión de 6 procesos</t>
  </si>
  <si>
    <t>Número de procesos con la documentación migrada al software del Sistema Integrado de Gestión de 6 procesos</t>
  </si>
  <si>
    <t>Realizar la parametrización de las matrices de riesgos de gestión y corrupción en el Software del Sistema Integrado de Gestión</t>
  </si>
  <si>
    <t>Matrices de riesgos de gestión y corrupción parametrizadas en el Software del Sistema Integrado de Gestión</t>
  </si>
  <si>
    <t>Diciembre 30 de 2022</t>
  </si>
  <si>
    <t>Realizar el seguimiento del registro de la información de los indicadores de gestión de proceso en el Software del Sistema Integrado de Gestión</t>
  </si>
  <si>
    <t>Número de  seguimientos semestrales  del registro de la información de los indicadores de gestión de proceso en el Software del Sistema Integrado de Gestión realizados</t>
  </si>
  <si>
    <t>Realizar la formulación del plan estratégico 2023-2026 en coordinación con los diferentes procesos de la entidad</t>
  </si>
  <si>
    <t xml:space="preserve">Plan estratégico 2023-2026  formualdo </t>
  </si>
  <si>
    <t>Realizar seguimiento trimestral del Plan Administrativo Sectorial</t>
  </si>
  <si>
    <t>Número de seguimientos trimestrales del Plan Adminsitrativo Sectorial realizados</t>
  </si>
  <si>
    <t>Realizar reuniones para revisar los documentos de cada uno de los procesos del Sistema Integrado de Gestión</t>
  </si>
  <si>
    <t xml:space="preserve">Evaluación y Mejoramiento_x000D_
</t>
  </si>
  <si>
    <t xml:space="preserve">Formular el Plan Anual de Auditoría </t>
  </si>
  <si>
    <t>Plan de auditoría elaborado</t>
  </si>
  <si>
    <t>Número de seguimientos del plan de auditoría  realizados</t>
  </si>
  <si>
    <t>Gestión Jurídica</t>
  </si>
  <si>
    <t xml:space="preserve"> Reportar los avances al subcomité de defensa sectorial del Ministerio Educación Nacional de la sustanciación y apoyo profesional para la defensa jurídica y gestion dentro de los procesos judiciales del INCI en las diferentes jurisdicciones </t>
  </si>
  <si>
    <t>Número de reportes de los avances al subcomité de defensa sectorial del MEN realizados</t>
  </si>
  <si>
    <t>Realizar seguimiento al cumplimiento  del cronograma para promover con los supervisores la gestión para el saneamiento de los 18 comodatos</t>
  </si>
  <si>
    <t>Porcentaje de  Ejecución del Cronograma para promover con los supervisores la gestión para el saneamiento de los 18 comodatos</t>
  </si>
  <si>
    <t>Revisar y actualizar si es pertinente el Normograma en el SIG  y  publicarlo en la pagina web semestralmente</t>
  </si>
  <si>
    <t>Número de actualizaciones del Normograma realizadas</t>
  </si>
  <si>
    <t xml:space="preserve">Adoptar la política de prevención del daño antijurídico </t>
  </si>
  <si>
    <t>Política de prevención del daño antijurídico adoptada</t>
  </si>
  <si>
    <t xml:space="preserve">Realizar seguimiento cuatrimestral de la política de prevención del daño antijurídico </t>
  </si>
  <si>
    <t>Número de seguimientos cuatrimestrales de la política de prevención del daño antijurídico realizados</t>
  </si>
  <si>
    <t xml:space="preserve">Actualizar si se considera pertinente el Autodiagnóstico de la política de Defensa Juridica del MIPG  </t>
  </si>
  <si>
    <t>Gestión Contractual</t>
  </si>
  <si>
    <t>Realizar seguimiento a la liquidación de los contratos del año  2019</t>
  </si>
  <si>
    <t xml:space="preserve">Porcentaje de ejecución del cronograma de seguimiento a los contratos  susceptibles de liquidación del año 2019 </t>
  </si>
  <si>
    <t>Realizar seguimiento a la liquidación de los contratos del año 2020</t>
  </si>
  <si>
    <t>Porcentaje de ejecución del cronograma de seguimiento a los contratos  susceptibles de liquidación del año 2020</t>
  </si>
  <si>
    <t>Actualizar los documentos del  SIG del proceso de gestión jurídica y gestionar su migración al Sofware SIG</t>
  </si>
  <si>
    <t>Actualizar los documentos del  SIG del proceso de gestión contractual  y gestionar su migración al Sofware SIG</t>
  </si>
  <si>
    <t xml:space="preserve">Conformar el Comite de Contratacion </t>
  </si>
  <si>
    <t>Comite de Contratacion conformado</t>
  </si>
  <si>
    <t>Enero 2022</t>
  </si>
  <si>
    <t xml:space="preserve">Acompañar la elaboración de los documentos y estudios previos de los contratos de la entidad </t>
  </si>
  <si>
    <t>Capacitar a los funcionarios que ejerceran labores de supervisión de los contratos en las diferentes etapas contractuales</t>
  </si>
  <si>
    <t xml:space="preserve">Número de capacitaciones realizadas a los funcionarios que ejercen labores de supervisión de los contratos </t>
  </si>
  <si>
    <t>Octubre de 2022</t>
  </si>
  <si>
    <t>Financiero</t>
  </si>
  <si>
    <t>Elaborar y publicar trimestralmente el Informe de Ejecución presupuestal</t>
  </si>
  <si>
    <t>Número de informes trimestrales de Ejecución presupuestal  publicados</t>
  </si>
  <si>
    <t>Actualizar los documentos del  SIG del proceso financiero y gestionar su migración al Sofware SIG</t>
  </si>
  <si>
    <t>Administrativo</t>
  </si>
  <si>
    <t xml:space="preserve">Elaborar el Plan de Austeridad </t>
  </si>
  <si>
    <t>Plan de Austeridad elaborado</t>
  </si>
  <si>
    <t>Elaborar el Plan de Acción Anual Institucional de Gestión Ambiental</t>
  </si>
  <si>
    <t>Plan de Acción Anual Institucional de Gestión Ambiental elaborado</t>
  </si>
  <si>
    <t>Ejecutar el  Plan  de Acción Anual  Institucional  de Gestion Ambiental</t>
  </si>
  <si>
    <t>Porcentaje de ejecución del Plan de Acción Anual Institucional de Gestión Ambiental elaborado</t>
  </si>
  <si>
    <t xml:space="preserve">Elaborar el cronograma de Inventarios </t>
  </si>
  <si>
    <t>Cronograma de inventarios realizado</t>
  </si>
  <si>
    <t>Actualizar los documentos del  SIG del proceso administrativo y gestionar su migración al Sofware SIG</t>
  </si>
  <si>
    <t>Servicios de información actualizados</t>
  </si>
  <si>
    <t>FP-05</t>
  </si>
  <si>
    <t xml:space="preserve">Informática y Tecnología_x000D_
</t>
  </si>
  <si>
    <t>Actualizar la plataforma tecnológica de la entidad</t>
  </si>
  <si>
    <t>Actualizar el Plan Estratégico de Tecnologías de la Información y las Comunicaciones</t>
  </si>
  <si>
    <t>Plan Estratégico de Tecnologías de la Información y las Comunicaciones actualizado</t>
  </si>
  <si>
    <t>Ejecutar y realizar seguimiento del Plan Estratégico de Tecnologías de la Información y las Comunicaciones</t>
  </si>
  <si>
    <t xml:space="preserve">Porcentaje de ejecución del Plan Estratégico de Tecnologías de la Información y las Comunicaciones </t>
  </si>
  <si>
    <t>Elaborar el Plan de preservación digital</t>
  </si>
  <si>
    <t xml:space="preserve">Plan de preservación digital elaborado </t>
  </si>
  <si>
    <t>Ejecutar y hacer seguimiento del Plan de preservación digital</t>
  </si>
  <si>
    <t xml:space="preserve">Porcentaje de ejecución del Plan de preservación digital </t>
  </si>
  <si>
    <t>Elaborar el Plan de Seguridad y Privacidad de la Información</t>
  </si>
  <si>
    <t>Plan de Seguridad y Privacidad de la Información elaborado</t>
  </si>
  <si>
    <t>Ejecutar y hacer seguimiento al Plan de Seguridad y Privacidad de la Información</t>
  </si>
  <si>
    <t xml:space="preserve">Porcentaje de ejecución del Plan de Seguridad y Privacidad de la Información </t>
  </si>
  <si>
    <t xml:space="preserve">Elaborar el plan de mantenimiento de tecnologías de la Información </t>
  </si>
  <si>
    <t>Plan de mantenimiento de tecnologías de la Información elaborado</t>
  </si>
  <si>
    <t xml:space="preserve">Ejecutar y hacer seguimiento  el plan de mantenimiento de tecnologías de la Información </t>
  </si>
  <si>
    <t xml:space="preserve">Porcentaje de ejecución del Plan de mantenimiento de tecnologías de la Información </t>
  </si>
  <si>
    <t>Actualizar los documentos del  SIG del proceso de informática y tecnología y gestionar su migración al Sofware SIG</t>
  </si>
  <si>
    <t xml:space="preserve">Actualizar si se considera pertinente el Autodiagnóstico de la política de Gobierno Digital del MIPG  </t>
  </si>
  <si>
    <t>Mejorar la seguridad de la información</t>
  </si>
  <si>
    <t>Porcentaje de ejecución del cronograma del Diagnóstico del Modelo de Seguridad y Privacidad de la Información</t>
  </si>
  <si>
    <t>Elaborar el informe de Derechos autor</t>
  </si>
  <si>
    <t>Informe de Derechos autor elaborado</t>
  </si>
  <si>
    <t>Elaborar el plan de tratamiento de Riesgos de seguridad y privacidad de la información</t>
  </si>
  <si>
    <t>Plan de tratamiento de Riesgos de seguridad y privacidad de la información elaborado</t>
  </si>
  <si>
    <t>Ejecutar y hacer seguimiento  el plan de tratamiento de Riesgos de seguridad y privacidad de la información</t>
  </si>
  <si>
    <t xml:space="preserve">Porcentaje de ejecución del Plan de tratamiento de Riesgos de seguridad y privacidad de la información </t>
  </si>
  <si>
    <t>Capacitar a los funcionarios en temas de seguridad y privacidad de la información y tecnologías de la información</t>
  </si>
  <si>
    <t>Capacitaciones en temas de seguridad y privacidad de la información realizadas</t>
  </si>
  <si>
    <t>CPA</t>
  </si>
  <si>
    <t>META</t>
  </si>
  <si>
    <t>TOTAL 2019-2022</t>
  </si>
  <si>
    <t>METAS</t>
  </si>
  <si>
    <t>2019</t>
  </si>
  <si>
    <t>2020</t>
  </si>
  <si>
    <t>2021</t>
  </si>
  <si>
    <t>2022</t>
  </si>
  <si>
    <t>MC 01</t>
  </si>
  <si>
    <t>FP 01</t>
  </si>
  <si>
    <t>Mejorar los espacios físicos y accesibilidad de la entidad</t>
  </si>
  <si>
    <t>FP 02</t>
  </si>
  <si>
    <t>FP 03</t>
  </si>
  <si>
    <t>TOTAL MC 01</t>
  </si>
  <si>
    <t>MC 02</t>
  </si>
  <si>
    <t>FP 04</t>
  </si>
  <si>
    <t>FP 05</t>
  </si>
  <si>
    <t>Disponer de material, productos y ayudas para la adquisición por parte de las  personas con discapacidad visual</t>
  </si>
  <si>
    <t>Transcribir e imprimir libros, textos y material para las personas con discapacidad visual</t>
  </si>
  <si>
    <t>TOTAL MC 02</t>
  </si>
  <si>
    <t>MC 03</t>
  </si>
  <si>
    <t>Promover y asesorar a organizaciones sociales, familia y  otros colectivos de personas con discapacidad visual, para  la participación y el ejercicio de sus derechos</t>
  </si>
  <si>
    <t>TOTAL MC 03</t>
  </si>
  <si>
    <r>
      <t>TOTAL PROYECTO MEJORAMIENTO DE CONDICIONES</t>
    </r>
    <r>
      <rPr>
        <b/>
        <sz val="14"/>
        <color rgb="FF000000"/>
        <rFont val="Arial"/>
        <family val="2"/>
      </rPr>
      <t> </t>
    </r>
  </si>
  <si>
    <t>Dictar un curso virtual de refuerzo a instructores SENA que aprobaron el curso del 2021 de apropiación de tecnología informática, herramientas ofimáticas y manejo de dispositivos móviles para el acceso a la información de personas con discapacidad visual.</t>
  </si>
  <si>
    <t xml:space="preserve">Número de campañas del plan de comunicaciones realizadas </t>
  </si>
  <si>
    <t xml:space="preserve">Ejecutar las campañas del plan de comunicaciones </t>
  </si>
  <si>
    <t>Matriz actualizada semestralmente</t>
  </si>
  <si>
    <t>Diseñar un kit  como apoyo a los procesos de formación con las organizaciones 
(Videos
 Produccion material didactico (imprenta)                      
3 Cartillas (Cultura organizacional, instrucciones de juegos sobre PP
Guia de representatividad)</t>
  </si>
  <si>
    <t xml:space="preserve">Número de autodiagnósticos de los demás procesos promovidos para su actualización  </t>
  </si>
  <si>
    <t xml:space="preserve">Promover la actualización  de los autodiagnósticos demás con los otros procesos </t>
  </si>
  <si>
    <t>Actualizar si se considera pertinente los Autodiagnósticos de las políticas del MIPG del proceso de Direccionamiento Estratégico</t>
  </si>
  <si>
    <t xml:space="preserve">Número de autodiagnósticos de las políticas del MIPG del proceso de Direccionamiento Estratégico  actualizados </t>
  </si>
  <si>
    <t>Realizar reuniones  trimestrales  de seguimiento al la ejecución presupuestal de ingresos y gastos</t>
  </si>
  <si>
    <t xml:space="preserve">
Número de  reuniones  trimestrales  de seguimiento al la ejecución presupuestal de ingresos y gastos</t>
  </si>
  <si>
    <t xml:space="preserve">Ejecutar las actividades del cronograma del Diagnóstico del Modelo de Seguridad y Privacidad de la Información </t>
  </si>
  <si>
    <t>Actualizar los documentos del  SIG del proceso de Evaluación y Mejoramiento y gestionar su migración al Sofware SIG</t>
  </si>
  <si>
    <t>PLAN DE ACCIÓN ANUAL INCI AÑO 2022 VERSIÓN 2</t>
  </si>
  <si>
    <t xml:space="preserve">Número de referencias de cada producto adquirido en la Tienda INCI durante el periodo    </t>
  </si>
  <si>
    <t xml:space="preserve">Gestionar con el ICFES las condiciones para ofrecer la asistencia técnica por parte del INCI en la presentación de las pruebas SABER por parte de las personas con discapacidad visual </t>
  </si>
  <si>
    <t xml:space="preserve">Número de informes elaborados de la gestión adelantada  </t>
  </si>
  <si>
    <t>Septiembre de 2022</t>
  </si>
  <si>
    <t xml:space="preserve">
Número de incapacidades radicadas en gestión humana susceptibles de cobro en el periodo/ Número  de incapacidaes susceptibles de cobro radicadas ante las EPS en el periodo </t>
  </si>
  <si>
    <t>Radicar las incapacidades susceptibles de cobro ante las EPS</t>
  </si>
  <si>
    <t>Presentar las Tablas de Retención Documental al Archivo General de la Nación para su convalidación</t>
  </si>
  <si>
    <t xml:space="preserve">Tablas de Retención Documental  presentadas al Archivo General de la Nación </t>
  </si>
  <si>
    <t>Presentar  al Comité Institucional de Gestión y Desempeño el Cuadro de Clasificación Documental para su aprobación</t>
  </si>
  <si>
    <t>Elaborar el banco terminológico de tipos, series y subseries documentales</t>
  </si>
  <si>
    <t xml:space="preserve">
Número de procesos asesorados para revisar y actualizar los documentos del Sistema Integrado de Gestión  
</t>
  </si>
  <si>
    <t xml:space="preserve">Adquisiciones proyectadas para a corte del periodo en el plan de adquisiciones/ Número de contratos perfeccionados a corte del periodo. </t>
  </si>
  <si>
    <t xml:space="preserve">Dictar 7 cursos virtuales en los siguientes temas: 
1)Primera Infancia 
2)Baja Visión y Entorno Escolar 
3)Familia 
4) Braille 
5)Orientación y Movilidad   
6)Musicografia Braile 
7)Capacitación de lectores para personas con discapacidad visual como apoyo a la presentación de pruebas escritas
</t>
  </si>
  <si>
    <r>
      <t xml:space="preserve"> Adelantar la  validación, analisis e implementación  del   instrumento de caracterización de inclusión social laboral y productiva de la población con discapacidad visual   en el </t>
    </r>
    <r>
      <rPr>
        <b/>
        <sz val="12"/>
        <rFont val="Arial"/>
        <family val="2"/>
      </rPr>
      <t>Distrito de Barranquilla y su área Metropolitan</t>
    </r>
    <r>
      <rPr>
        <b/>
        <sz val="12"/>
        <color theme="1"/>
        <rFont val="Arial"/>
        <family val="2"/>
      </rPr>
      <t>a</t>
    </r>
    <r>
      <rPr>
        <b/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para fortalecer el proceso de empleabilidad</t>
    </r>
  </si>
  <si>
    <r>
      <t xml:space="preserve">Informe de resultado de la validación, analisis e implementación del instrumento aplicado </t>
    </r>
    <r>
      <rPr>
        <b/>
        <sz val="12"/>
        <rFont val="Arial"/>
        <family val="2"/>
      </rPr>
      <t>en la ciudad</t>
    </r>
    <r>
      <rPr>
        <b/>
        <sz val="12"/>
        <color rgb="FFFF0000"/>
        <rFont val="Arial"/>
        <family val="2"/>
      </rPr>
      <t xml:space="preserve">
</t>
    </r>
  </si>
  <si>
    <r>
      <t xml:space="preserve">Ejecutar y realizar seguimiento </t>
    </r>
    <r>
      <rPr>
        <b/>
        <sz val="12"/>
        <rFont val="Arial"/>
        <family val="2"/>
      </rPr>
      <t>semestral</t>
    </r>
    <r>
      <rPr>
        <sz val="12"/>
        <color theme="1"/>
        <rFont val="Arial"/>
        <family val="2"/>
      </rPr>
      <t xml:space="preserve"> al Plan Anual de Auditoría </t>
    </r>
  </si>
  <si>
    <r>
      <t>Realizar seguimiento trimestral al plan de austeridad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del gasto</t>
    </r>
  </si>
  <si>
    <r>
      <t xml:space="preserve">Número de informes  </t>
    </r>
    <r>
      <rPr>
        <b/>
        <sz val="12"/>
        <rFont val="Arial"/>
        <family val="2"/>
      </rPr>
      <t xml:space="preserve">(seguimientos) </t>
    </r>
    <r>
      <rPr>
        <sz val="12"/>
        <color theme="1"/>
        <rFont val="Arial"/>
        <family val="2"/>
      </rPr>
      <t xml:space="preserve">trimestrales de la ejecución del plan de austeridad </t>
    </r>
    <r>
      <rPr>
        <b/>
        <sz val="12"/>
        <rFont val="Arial"/>
        <family val="2"/>
      </rPr>
      <t>del gasto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</si>
</sst>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color rgb="FF0070C0"/>
      <name val="Arial"/>
      <family val="2"/>
    </font>
    <font>
      <b/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9D08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0" xfId="1" applyFont="1"/>
    <xf numFmtId="42" fontId="4" fillId="12" borderId="3" xfId="1" applyFont="1" applyFill="1" applyBorder="1" applyAlignment="1">
      <alignment horizontal="center" vertical="center" wrapText="1"/>
    </xf>
    <xf numFmtId="42" fontId="2" fillId="0" borderId="1" xfId="1" applyFont="1" applyBorder="1" applyAlignment="1">
      <alignment horizontal="center" vertical="center" wrapText="1"/>
    </xf>
    <xf numFmtId="42" fontId="2" fillId="0" borderId="8" xfId="1" applyFont="1" applyBorder="1" applyAlignment="1">
      <alignment horizontal="center" vertical="center" wrapText="1"/>
    </xf>
    <xf numFmtId="42" fontId="2" fillId="11" borderId="1" xfId="1" applyFont="1" applyFill="1" applyBorder="1" applyAlignment="1">
      <alignment horizontal="center" vertical="center" wrapText="1"/>
    </xf>
    <xf numFmtId="42" fontId="2" fillId="3" borderId="1" xfId="1" applyFont="1" applyFill="1" applyBorder="1" applyAlignment="1">
      <alignment horizontal="center" vertical="center" wrapText="1"/>
    </xf>
    <xf numFmtId="42" fontId="2" fillId="4" borderId="1" xfId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42" fontId="2" fillId="13" borderId="1" xfId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42" fontId="2" fillId="14" borderId="1" xfId="1" applyFont="1" applyFill="1" applyBorder="1" applyAlignment="1">
      <alignment horizontal="center" vertical="center" wrapText="1"/>
    </xf>
    <xf numFmtId="42" fontId="2" fillId="6" borderId="1" xfId="1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42" fontId="2" fillId="15" borderId="1" xfId="1" applyFont="1" applyFill="1" applyBorder="1" applyAlignment="1">
      <alignment horizontal="center" vertical="center" wrapText="1"/>
    </xf>
    <xf numFmtId="42" fontId="2" fillId="2" borderId="1" xfId="1" applyFont="1" applyFill="1" applyBorder="1" applyAlignment="1">
      <alignment horizontal="center" vertical="center" wrapText="1"/>
    </xf>
    <xf numFmtId="42" fontId="2" fillId="8" borderId="1" xfId="1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42" fontId="2" fillId="16" borderId="1" xfId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42" fontId="2" fillId="17" borderId="1" xfId="1" applyFont="1" applyFill="1" applyBorder="1" applyAlignment="1">
      <alignment horizontal="center" vertical="center" wrapText="1"/>
    </xf>
    <xf numFmtId="42" fontId="2" fillId="9" borderId="1" xfId="1" applyFont="1" applyFill="1" applyBorder="1" applyAlignment="1">
      <alignment horizontal="center" vertical="center" wrapText="1"/>
    </xf>
    <xf numFmtId="42" fontId="2" fillId="7" borderId="1" xfId="1" applyFont="1" applyFill="1" applyBorder="1" applyAlignment="1">
      <alignment horizontal="center" vertical="center" wrapText="1"/>
    </xf>
    <xf numFmtId="42" fontId="2" fillId="5" borderId="1" xfId="1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9" fillId="18" borderId="10" xfId="0" applyFont="1" applyFill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justify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justify" vertical="center" wrapText="1"/>
    </xf>
    <xf numFmtId="10" fontId="12" fillId="11" borderId="1" xfId="0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justify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11" fillId="21" borderId="13" xfId="0" applyFont="1" applyFill="1" applyBorder="1" applyAlignment="1">
      <alignment horizontal="center" vertical="center"/>
    </xf>
    <xf numFmtId="9" fontId="12" fillId="20" borderId="1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/>
    </xf>
    <xf numFmtId="0" fontId="12" fillId="3" borderId="5" xfId="0" applyFont="1" applyFill="1" applyBorder="1" applyAlignment="1">
      <alignment horizontal="justify" vertic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justify" vertical="center" wrapText="1"/>
    </xf>
    <xf numFmtId="9" fontId="12" fillId="3" borderId="17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justify" vertical="center" wrapText="1"/>
    </xf>
    <xf numFmtId="10" fontId="12" fillId="2" borderId="8" xfId="0" applyNumberFormat="1" applyFont="1" applyFill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3" fontId="11" fillId="21" borderId="13" xfId="0" applyNumberFormat="1" applyFont="1" applyFill="1" applyBorder="1" applyAlignment="1">
      <alignment horizontal="center" vertical="center"/>
    </xf>
    <xf numFmtId="0" fontId="11" fillId="21" borderId="11" xfId="0" applyFont="1" applyFill="1" applyBorder="1" applyAlignment="1">
      <alignment horizontal="center" vertical="center"/>
    </xf>
    <xf numFmtId="3" fontId="16" fillId="18" borderId="14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4" fillId="12" borderId="3" xfId="0" applyNumberFormat="1" applyFont="1" applyFill="1" applyBorder="1" applyAlignment="1">
      <alignment horizontal="center" vertical="center" wrapText="1"/>
    </xf>
    <xf numFmtId="10" fontId="2" fillId="0" borderId="0" xfId="0" applyNumberFormat="1" applyFont="1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33"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border outline="0"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144780</xdr:rowOff>
    </xdr:from>
    <xdr:to>
      <xdr:col>1</xdr:col>
      <xdr:colOff>2705100</xdr:colOff>
      <xdr:row>0</xdr:row>
      <xdr:rowOff>1727200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2535B40E-8092-4071-9114-5459494A15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52400" y="144780"/>
          <a:ext cx="5346700" cy="15824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S154" totalsRowShown="0" headerRowDxfId="32" dataDxfId="30" headerRowBorderDxfId="31" tableBorderDxfId="29" totalsRowBorderDxfId="28">
  <tableColumns count="19">
    <tableColumn id="1" xr3:uid="{00000000-0010-0000-0000-000001000000}" name="OBJETIVOS DE DESARROLLO SOSTENIBLE" dataDxfId="27"/>
    <tableColumn id="2" xr3:uid="{00000000-0010-0000-0000-000002000000}" name="Derechos Humanos" dataDxfId="26"/>
    <tableColumn id="3" xr3:uid="{00000000-0010-0000-0000-000003000000}" name="Dimensión Modelo Integrado de Planeación y Gestión" dataDxfId="25"/>
    <tableColumn id="4" xr3:uid="{00000000-0010-0000-0000-000004000000}" name="Objetivo Institucional" dataDxfId="24"/>
    <tableColumn id="5" xr3:uid="{00000000-0010-0000-0000-000005000000}" name="Objetivo Especifico" dataDxfId="23"/>
    <tableColumn id="6" xr3:uid="{00000000-0010-0000-0000-000006000000}" name="Proyecto de inversión" dataDxfId="22"/>
    <tableColumn id="7" xr3:uid="{00000000-0010-0000-0000-000007000000}" name="Producto del proyecto" dataDxfId="21"/>
    <tableColumn id="8" xr3:uid="{00000000-0010-0000-0000-000008000000}" name="Código Producto del Proyecto o Código plan de adquisiciones" dataDxfId="20"/>
    <tableColumn id="9" xr3:uid="{00000000-0010-0000-0000-000009000000}" name="Proceso Responsable" dataDxfId="19"/>
    <tableColumn id="10" xr3:uid="{00000000-0010-0000-0000-00000A000000}" name="Grupo de trabajo y/o proceso" dataDxfId="18"/>
    <tableColumn id="11" xr3:uid="{00000000-0010-0000-0000-00000B000000}" name="Meta Plan Estratégico" dataDxfId="17"/>
    <tableColumn id="12" xr3:uid="{00000000-0010-0000-0000-00000C000000}" name="Meta Cuatrienio" dataDxfId="16"/>
    <tableColumn id="13" xr3:uid="{00000000-0010-0000-0000-00000D000000}" name="Actividad " dataDxfId="15"/>
    <tableColumn id="14" xr3:uid="{00000000-0010-0000-0000-00000E000000}" name="Meta 2022_x000a_ de la Actividad ó Meta anual" dataDxfId="14"/>
    <tableColumn id="15" xr3:uid="{00000000-0010-0000-0000-00000F000000}" name="Peso Porcentual de la Actividad en relación con la Meta " dataDxfId="13"/>
    <tableColumn id="16" xr3:uid="{00000000-0010-0000-0000-000010000000}" name="Indicador Eficacia de cada actividad" dataDxfId="12"/>
    <tableColumn id="17" xr3:uid="{00000000-0010-0000-0000-000011000000}" name=" Presupuesto por Meta del proyecto de inversión" dataDxfId="11" dataCellStyle="Moneda [0]"/>
    <tableColumn id="18" xr3:uid="{00000000-0010-0000-0000-000012000000}" name="Fecha Inicio de la actividad" dataDxfId="10"/>
    <tableColumn id="19" xr3:uid="{00000000-0010-0000-0000-000013000000}" name="Fecha Fin de la actividad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68" displayName="Tabla68" ref="J2:N11" totalsRowShown="0" headerRowDxfId="8" dataDxfId="6" headerRowBorderDxfId="7" tableBorderDxfId="5">
  <autoFilter ref="J2:N11" xr:uid="{00000000-0009-0000-0100-000002000000}"/>
  <tableColumns count="5">
    <tableColumn id="1" xr3:uid="{00000000-0010-0000-0100-000001000000}" name="METAS" dataDxfId="4"/>
    <tableColumn id="2" xr3:uid="{00000000-0010-0000-0100-000002000000}" name="2019" dataDxfId="3"/>
    <tableColumn id="3" xr3:uid="{00000000-0010-0000-0100-000003000000}" name="2020" dataDxfId="2"/>
    <tableColumn id="4" xr3:uid="{00000000-0010-0000-0100-000004000000}" name="2021" dataDxfId="1"/>
    <tableColumn id="5" xr3:uid="{00000000-0010-0000-0100-000005000000}" name="2022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tabSelected="1" zoomScale="50" zoomScaleNormal="50" workbookViewId="0">
      <selection activeCell="M4" sqref="M4"/>
    </sheetView>
  </sheetViews>
  <sheetFormatPr baseColWidth="10" defaultColWidth="0" defaultRowHeight="15" zeroHeight="1" x14ac:dyDescent="0.2"/>
  <cols>
    <col min="1" max="1" width="40.7109375" style="1" customWidth="1"/>
    <col min="2" max="2" width="61.140625" style="1" customWidth="1"/>
    <col min="3" max="4" width="27.140625" style="1" customWidth="1"/>
    <col min="5" max="5" width="27.42578125" style="1" customWidth="1"/>
    <col min="6" max="6" width="34.140625" style="1" customWidth="1"/>
    <col min="7" max="7" width="30.85546875" style="1" customWidth="1"/>
    <col min="8" max="8" width="26.140625" style="1" customWidth="1"/>
    <col min="9" max="9" width="23.5703125" style="1" customWidth="1"/>
    <col min="10" max="10" width="24.140625" style="1" customWidth="1"/>
    <col min="11" max="11" width="30" style="1" customWidth="1"/>
    <col min="12" max="12" width="20.28515625" style="1" customWidth="1"/>
    <col min="13" max="13" width="39.5703125" style="1" customWidth="1"/>
    <col min="14" max="14" width="37.85546875" style="1" customWidth="1"/>
    <col min="15" max="15" width="20.28515625" style="94" customWidth="1"/>
    <col min="16" max="16" width="31.140625" style="1" customWidth="1"/>
    <col min="17" max="17" width="20.28515625" style="30" customWidth="1"/>
    <col min="18" max="19" width="20.28515625" style="1" customWidth="1"/>
    <col min="20" max="16384" width="11.5703125" style="1" hidden="1"/>
  </cols>
  <sheetData>
    <row r="1" spans="1:19" ht="151.9" customHeight="1" x14ac:dyDescent="0.2">
      <c r="C1" s="106" t="s">
        <v>414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  <c r="P1" s="106"/>
      <c r="Q1" s="106"/>
      <c r="R1" s="106"/>
      <c r="S1" s="106"/>
    </row>
    <row r="2" spans="1:19" s="3" customFormat="1" ht="110.45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93" t="s">
        <v>14</v>
      </c>
      <c r="P2" s="5" t="s">
        <v>15</v>
      </c>
      <c r="Q2" s="31" t="s">
        <v>16</v>
      </c>
      <c r="R2" s="5" t="s">
        <v>17</v>
      </c>
      <c r="S2" s="6" t="s">
        <v>18</v>
      </c>
    </row>
    <row r="3" spans="1:19" s="2" customFormat="1" ht="217.15" customHeight="1" x14ac:dyDescent="0.25">
      <c r="A3" s="7" t="s">
        <v>19</v>
      </c>
      <c r="B3" s="8" t="s">
        <v>20</v>
      </c>
      <c r="C3" s="9" t="s">
        <v>21</v>
      </c>
      <c r="D3" s="10" t="s">
        <v>22</v>
      </c>
      <c r="E3" s="11" t="s">
        <v>23</v>
      </c>
      <c r="F3" s="12" t="s">
        <v>24</v>
      </c>
      <c r="G3" s="13" t="s">
        <v>25</v>
      </c>
      <c r="H3" s="13" t="s">
        <v>26</v>
      </c>
      <c r="I3" s="13" t="s">
        <v>27</v>
      </c>
      <c r="J3" s="13" t="s">
        <v>28</v>
      </c>
      <c r="K3" s="21" t="s">
        <v>29</v>
      </c>
      <c r="L3" s="13" t="s">
        <v>30</v>
      </c>
      <c r="M3" s="99" t="s">
        <v>416</v>
      </c>
      <c r="N3" s="99">
        <v>2</v>
      </c>
      <c r="O3" s="14">
        <v>0.1</v>
      </c>
      <c r="P3" s="99" t="s">
        <v>417</v>
      </c>
      <c r="Q3" s="34">
        <v>133391030</v>
      </c>
      <c r="R3" s="13" t="s">
        <v>31</v>
      </c>
      <c r="S3" s="15" t="s">
        <v>32</v>
      </c>
    </row>
    <row r="4" spans="1:19" s="2" customFormat="1" ht="175.9" customHeight="1" x14ac:dyDescent="0.25">
      <c r="A4" s="7" t="s">
        <v>19</v>
      </c>
      <c r="B4" s="8" t="s">
        <v>20</v>
      </c>
      <c r="C4" s="9" t="s">
        <v>21</v>
      </c>
      <c r="D4" s="10" t="s">
        <v>22</v>
      </c>
      <c r="E4" s="11" t="s">
        <v>23</v>
      </c>
      <c r="F4" s="12" t="s">
        <v>24</v>
      </c>
      <c r="G4" s="13" t="s">
        <v>25</v>
      </c>
      <c r="H4" s="13" t="s">
        <v>26</v>
      </c>
      <c r="I4" s="13" t="s">
        <v>27</v>
      </c>
      <c r="J4" s="13" t="s">
        <v>28</v>
      </c>
      <c r="K4" s="21" t="s">
        <v>29</v>
      </c>
      <c r="L4" s="13" t="s">
        <v>30</v>
      </c>
      <c r="M4" s="13" t="s">
        <v>33</v>
      </c>
      <c r="N4" s="13">
        <v>1</v>
      </c>
      <c r="O4" s="14">
        <v>0.05</v>
      </c>
      <c r="P4" s="13" t="s">
        <v>34</v>
      </c>
      <c r="Q4" s="34"/>
      <c r="R4" s="13" t="s">
        <v>35</v>
      </c>
      <c r="S4" s="15" t="s">
        <v>35</v>
      </c>
    </row>
    <row r="5" spans="1:19" s="2" customFormat="1" ht="175.9" customHeight="1" x14ac:dyDescent="0.25">
      <c r="A5" s="7" t="s">
        <v>19</v>
      </c>
      <c r="B5" s="8" t="s">
        <v>20</v>
      </c>
      <c r="C5" s="9" t="s">
        <v>21</v>
      </c>
      <c r="D5" s="10" t="s">
        <v>22</v>
      </c>
      <c r="E5" s="11" t="s">
        <v>23</v>
      </c>
      <c r="F5" s="12" t="s">
        <v>24</v>
      </c>
      <c r="G5" s="13" t="s">
        <v>25</v>
      </c>
      <c r="H5" s="13" t="s">
        <v>26</v>
      </c>
      <c r="I5" s="13" t="s">
        <v>27</v>
      </c>
      <c r="J5" s="13" t="s">
        <v>28</v>
      </c>
      <c r="K5" s="21" t="s">
        <v>29</v>
      </c>
      <c r="L5" s="13" t="s">
        <v>30</v>
      </c>
      <c r="M5" s="13" t="s">
        <v>36</v>
      </c>
      <c r="N5" s="91">
        <v>1</v>
      </c>
      <c r="O5" s="14">
        <v>0.1</v>
      </c>
      <c r="P5" s="13" t="s">
        <v>37</v>
      </c>
      <c r="Q5" s="34"/>
      <c r="R5" s="13" t="s">
        <v>31</v>
      </c>
      <c r="S5" s="15" t="s">
        <v>38</v>
      </c>
    </row>
    <row r="6" spans="1:19" s="2" customFormat="1" ht="175.9" customHeight="1" x14ac:dyDescent="0.25">
      <c r="A6" s="7" t="s">
        <v>19</v>
      </c>
      <c r="B6" s="8" t="s">
        <v>20</v>
      </c>
      <c r="C6" s="9" t="s">
        <v>21</v>
      </c>
      <c r="D6" s="10" t="s">
        <v>22</v>
      </c>
      <c r="E6" s="11" t="s">
        <v>23</v>
      </c>
      <c r="F6" s="12" t="s">
        <v>24</v>
      </c>
      <c r="G6" s="13" t="s">
        <v>25</v>
      </c>
      <c r="H6" s="13" t="s">
        <v>26</v>
      </c>
      <c r="I6" s="13" t="s">
        <v>27</v>
      </c>
      <c r="J6" s="13" t="s">
        <v>28</v>
      </c>
      <c r="K6" s="21" t="s">
        <v>29</v>
      </c>
      <c r="L6" s="13" t="s">
        <v>30</v>
      </c>
      <c r="M6" s="13" t="s">
        <v>39</v>
      </c>
      <c r="N6" s="13">
        <v>100</v>
      </c>
      <c r="O6" s="14">
        <v>0.1</v>
      </c>
      <c r="P6" s="13" t="s">
        <v>40</v>
      </c>
      <c r="Q6" s="34"/>
      <c r="R6" s="13" t="s">
        <v>31</v>
      </c>
      <c r="S6" s="15" t="s">
        <v>41</v>
      </c>
    </row>
    <row r="7" spans="1:19" s="2" customFormat="1" ht="175.9" customHeight="1" x14ac:dyDescent="0.25">
      <c r="A7" s="7" t="s">
        <v>19</v>
      </c>
      <c r="B7" s="8" t="s">
        <v>20</v>
      </c>
      <c r="C7" s="9" t="s">
        <v>21</v>
      </c>
      <c r="D7" s="10" t="s">
        <v>22</v>
      </c>
      <c r="E7" s="11" t="s">
        <v>23</v>
      </c>
      <c r="F7" s="12" t="s">
        <v>24</v>
      </c>
      <c r="G7" s="13" t="s">
        <v>25</v>
      </c>
      <c r="H7" s="13" t="s">
        <v>26</v>
      </c>
      <c r="I7" s="13" t="s">
        <v>27</v>
      </c>
      <c r="J7" s="13" t="s">
        <v>28</v>
      </c>
      <c r="K7" s="21" t="s">
        <v>29</v>
      </c>
      <c r="L7" s="13" t="s">
        <v>30</v>
      </c>
      <c r="M7" s="13" t="s">
        <v>42</v>
      </c>
      <c r="N7" s="13">
        <v>115</v>
      </c>
      <c r="O7" s="14">
        <v>0.05</v>
      </c>
      <c r="P7" s="13" t="s">
        <v>43</v>
      </c>
      <c r="Q7" s="34"/>
      <c r="R7" s="13" t="s">
        <v>44</v>
      </c>
      <c r="S7" s="15" t="s">
        <v>45</v>
      </c>
    </row>
    <row r="8" spans="1:19" s="2" customFormat="1" ht="175.9" customHeight="1" x14ac:dyDescent="0.25">
      <c r="A8" s="7" t="s">
        <v>19</v>
      </c>
      <c r="B8" s="8" t="s">
        <v>20</v>
      </c>
      <c r="C8" s="9" t="s">
        <v>21</v>
      </c>
      <c r="D8" s="10" t="s">
        <v>22</v>
      </c>
      <c r="E8" s="11" t="s">
        <v>23</v>
      </c>
      <c r="F8" s="12" t="s">
        <v>24</v>
      </c>
      <c r="G8" s="13" t="s">
        <v>25</v>
      </c>
      <c r="H8" s="13" t="s">
        <v>26</v>
      </c>
      <c r="I8" s="13" t="s">
        <v>27</v>
      </c>
      <c r="J8" s="13" t="s">
        <v>28</v>
      </c>
      <c r="K8" s="21" t="s">
        <v>29</v>
      </c>
      <c r="L8" s="13" t="s">
        <v>30</v>
      </c>
      <c r="M8" s="13" t="s">
        <v>46</v>
      </c>
      <c r="N8" s="13">
        <v>4</v>
      </c>
      <c r="O8" s="14">
        <v>0.1</v>
      </c>
      <c r="P8" s="13" t="s">
        <v>47</v>
      </c>
      <c r="Q8" s="34"/>
      <c r="R8" s="13" t="s">
        <v>31</v>
      </c>
      <c r="S8" s="15" t="s">
        <v>45</v>
      </c>
    </row>
    <row r="9" spans="1:19" s="2" customFormat="1" ht="175.9" customHeight="1" x14ac:dyDescent="0.25">
      <c r="A9" s="7" t="s">
        <v>19</v>
      </c>
      <c r="B9" s="8" t="s">
        <v>20</v>
      </c>
      <c r="C9" s="9" t="s">
        <v>21</v>
      </c>
      <c r="D9" s="10" t="s">
        <v>22</v>
      </c>
      <c r="E9" s="11" t="s">
        <v>23</v>
      </c>
      <c r="F9" s="12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21" t="s">
        <v>29</v>
      </c>
      <c r="L9" s="13" t="s">
        <v>30</v>
      </c>
      <c r="M9" s="13" t="s">
        <v>48</v>
      </c>
      <c r="N9" s="13">
        <v>4</v>
      </c>
      <c r="O9" s="14">
        <v>0.05</v>
      </c>
      <c r="P9" s="13" t="s">
        <v>49</v>
      </c>
      <c r="Q9" s="34"/>
      <c r="R9" s="13" t="s">
        <v>41</v>
      </c>
      <c r="S9" s="15" t="s">
        <v>45</v>
      </c>
    </row>
    <row r="10" spans="1:19" s="2" customFormat="1" ht="175.9" customHeight="1" x14ac:dyDescent="0.25">
      <c r="A10" s="7" t="s">
        <v>19</v>
      </c>
      <c r="B10" s="8" t="s">
        <v>20</v>
      </c>
      <c r="C10" s="9" t="s">
        <v>21</v>
      </c>
      <c r="D10" s="10" t="s">
        <v>22</v>
      </c>
      <c r="E10" s="11" t="s">
        <v>23</v>
      </c>
      <c r="F10" s="12" t="s">
        <v>24</v>
      </c>
      <c r="G10" s="13" t="s">
        <v>25</v>
      </c>
      <c r="H10" s="13" t="s">
        <v>26</v>
      </c>
      <c r="I10" s="13" t="s">
        <v>27</v>
      </c>
      <c r="J10" s="13" t="s">
        <v>28</v>
      </c>
      <c r="K10" s="21" t="s">
        <v>29</v>
      </c>
      <c r="L10" s="13" t="s">
        <v>30</v>
      </c>
      <c r="M10" s="13" t="s">
        <v>50</v>
      </c>
      <c r="N10" s="13">
        <v>2</v>
      </c>
      <c r="O10" s="14">
        <v>0.1</v>
      </c>
      <c r="P10" s="13" t="s">
        <v>51</v>
      </c>
      <c r="Q10" s="34"/>
      <c r="R10" s="13" t="s">
        <v>31</v>
      </c>
      <c r="S10" s="15" t="s">
        <v>45</v>
      </c>
    </row>
    <row r="11" spans="1:19" s="2" customFormat="1" ht="261" customHeight="1" x14ac:dyDescent="0.25">
      <c r="A11" s="7" t="s">
        <v>19</v>
      </c>
      <c r="B11" s="8" t="s">
        <v>20</v>
      </c>
      <c r="C11" s="9" t="s">
        <v>21</v>
      </c>
      <c r="D11" s="10" t="s">
        <v>22</v>
      </c>
      <c r="E11" s="11" t="s">
        <v>23</v>
      </c>
      <c r="F11" s="12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21" t="s">
        <v>29</v>
      </c>
      <c r="L11" s="13" t="s">
        <v>30</v>
      </c>
      <c r="M11" s="99" t="s">
        <v>427</v>
      </c>
      <c r="N11" s="99">
        <v>7</v>
      </c>
      <c r="O11" s="14">
        <v>0.05</v>
      </c>
      <c r="P11" s="13" t="s">
        <v>52</v>
      </c>
      <c r="Q11" s="34"/>
      <c r="R11" s="13" t="s">
        <v>31</v>
      </c>
      <c r="S11" s="15" t="s">
        <v>45</v>
      </c>
    </row>
    <row r="12" spans="1:19" s="2" customFormat="1" ht="175.9" customHeight="1" x14ac:dyDescent="0.25">
      <c r="A12" s="7" t="s">
        <v>19</v>
      </c>
      <c r="B12" s="8" t="s">
        <v>20</v>
      </c>
      <c r="C12" s="9" t="s">
        <v>21</v>
      </c>
      <c r="D12" s="10" t="s">
        <v>22</v>
      </c>
      <c r="E12" s="11" t="s">
        <v>23</v>
      </c>
      <c r="F12" s="12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21" t="s">
        <v>29</v>
      </c>
      <c r="L12" s="13">
        <v>171</v>
      </c>
      <c r="M12" s="13" t="s">
        <v>53</v>
      </c>
      <c r="N12" s="20">
        <v>96</v>
      </c>
      <c r="O12" s="14">
        <v>0.3</v>
      </c>
      <c r="P12" s="13" t="s">
        <v>54</v>
      </c>
      <c r="Q12" s="34"/>
      <c r="R12" s="13" t="s">
        <v>31</v>
      </c>
      <c r="S12" s="15" t="s">
        <v>45</v>
      </c>
    </row>
    <row r="13" spans="1:19" s="2" customFormat="1" ht="175.9" customHeight="1" x14ac:dyDescent="0.25">
      <c r="A13" s="7" t="s">
        <v>19</v>
      </c>
      <c r="B13" s="8" t="s">
        <v>20</v>
      </c>
      <c r="C13" s="9" t="s">
        <v>21</v>
      </c>
      <c r="D13" s="10" t="s">
        <v>22</v>
      </c>
      <c r="E13" s="11" t="s">
        <v>23</v>
      </c>
      <c r="F13" s="12" t="s">
        <v>24</v>
      </c>
      <c r="G13" s="13" t="s">
        <v>25</v>
      </c>
      <c r="H13" s="13" t="s">
        <v>26</v>
      </c>
      <c r="I13" s="13" t="s">
        <v>27</v>
      </c>
      <c r="J13" s="13" t="s">
        <v>55</v>
      </c>
      <c r="K13" s="8" t="s">
        <v>56</v>
      </c>
      <c r="L13" s="13" t="s">
        <v>30</v>
      </c>
      <c r="M13" s="13" t="s">
        <v>57</v>
      </c>
      <c r="N13" s="13">
        <v>1</v>
      </c>
      <c r="O13" s="14">
        <v>0.1</v>
      </c>
      <c r="P13" s="13" t="s">
        <v>58</v>
      </c>
      <c r="Q13" s="35">
        <v>74588690</v>
      </c>
      <c r="R13" s="13" t="s">
        <v>31</v>
      </c>
      <c r="S13" s="15" t="s">
        <v>45</v>
      </c>
    </row>
    <row r="14" spans="1:19" s="2" customFormat="1" ht="175.9" customHeight="1" x14ac:dyDescent="0.25">
      <c r="A14" s="7" t="s">
        <v>19</v>
      </c>
      <c r="B14" s="8" t="s">
        <v>20</v>
      </c>
      <c r="C14" s="9" t="s">
        <v>21</v>
      </c>
      <c r="D14" s="10" t="s">
        <v>22</v>
      </c>
      <c r="E14" s="11" t="s">
        <v>23</v>
      </c>
      <c r="F14" s="12" t="s">
        <v>24</v>
      </c>
      <c r="G14" s="13" t="s">
        <v>25</v>
      </c>
      <c r="H14" s="13" t="s">
        <v>26</v>
      </c>
      <c r="I14" s="13" t="s">
        <v>27</v>
      </c>
      <c r="J14" s="13" t="s">
        <v>55</v>
      </c>
      <c r="K14" s="8" t="s">
        <v>56</v>
      </c>
      <c r="L14" s="13" t="s">
        <v>30</v>
      </c>
      <c r="M14" s="13" t="s">
        <v>59</v>
      </c>
      <c r="N14" s="100">
        <v>250</v>
      </c>
      <c r="O14" s="14">
        <v>0.25</v>
      </c>
      <c r="P14" s="13" t="s">
        <v>60</v>
      </c>
      <c r="Q14" s="35"/>
      <c r="R14" s="13" t="s">
        <v>31</v>
      </c>
      <c r="S14" s="15" t="s">
        <v>45</v>
      </c>
    </row>
    <row r="15" spans="1:19" s="2" customFormat="1" ht="175.9" customHeight="1" x14ac:dyDescent="0.25">
      <c r="A15" s="7" t="s">
        <v>19</v>
      </c>
      <c r="B15" s="8" t="s">
        <v>20</v>
      </c>
      <c r="C15" s="9" t="s">
        <v>21</v>
      </c>
      <c r="D15" s="10" t="s">
        <v>22</v>
      </c>
      <c r="E15" s="11" t="s">
        <v>23</v>
      </c>
      <c r="F15" s="12" t="s">
        <v>24</v>
      </c>
      <c r="G15" s="13" t="s">
        <v>25</v>
      </c>
      <c r="H15" s="13" t="s">
        <v>26</v>
      </c>
      <c r="I15" s="13" t="s">
        <v>27</v>
      </c>
      <c r="J15" s="13" t="s">
        <v>55</v>
      </c>
      <c r="K15" s="8" t="s">
        <v>56</v>
      </c>
      <c r="L15" s="13">
        <v>50</v>
      </c>
      <c r="M15" s="13" t="s">
        <v>61</v>
      </c>
      <c r="N15" s="20">
        <v>50</v>
      </c>
      <c r="O15" s="14">
        <v>0.3</v>
      </c>
      <c r="P15" s="13" t="s">
        <v>62</v>
      </c>
      <c r="Q15" s="35"/>
      <c r="R15" s="13" t="s">
        <v>31</v>
      </c>
      <c r="S15" s="15" t="s">
        <v>45</v>
      </c>
    </row>
    <row r="16" spans="1:19" s="2" customFormat="1" ht="175.9" customHeight="1" x14ac:dyDescent="0.25">
      <c r="A16" s="7" t="s">
        <v>19</v>
      </c>
      <c r="B16" s="8" t="s">
        <v>20</v>
      </c>
      <c r="C16" s="9" t="s">
        <v>21</v>
      </c>
      <c r="D16" s="10" t="s">
        <v>22</v>
      </c>
      <c r="E16" s="11" t="s">
        <v>23</v>
      </c>
      <c r="F16" s="12" t="s">
        <v>24</v>
      </c>
      <c r="G16" s="13" t="s">
        <v>25</v>
      </c>
      <c r="H16" s="13" t="s">
        <v>26</v>
      </c>
      <c r="I16" s="13" t="s">
        <v>27</v>
      </c>
      <c r="J16" s="13" t="s">
        <v>55</v>
      </c>
      <c r="K16" s="8" t="s">
        <v>56</v>
      </c>
      <c r="L16" s="13" t="s">
        <v>30</v>
      </c>
      <c r="M16" s="13" t="s">
        <v>63</v>
      </c>
      <c r="N16" s="13">
        <v>1</v>
      </c>
      <c r="O16" s="14">
        <v>0.15</v>
      </c>
      <c r="P16" s="13" t="s">
        <v>64</v>
      </c>
      <c r="Q16" s="35"/>
      <c r="R16" s="13" t="s">
        <v>31</v>
      </c>
      <c r="S16" s="15" t="s">
        <v>45</v>
      </c>
    </row>
    <row r="17" spans="1:19" s="2" customFormat="1" ht="175.9" customHeight="1" x14ac:dyDescent="0.25">
      <c r="A17" s="7" t="s">
        <v>19</v>
      </c>
      <c r="B17" s="8" t="s">
        <v>20</v>
      </c>
      <c r="C17" s="9" t="s">
        <v>21</v>
      </c>
      <c r="D17" s="10" t="s">
        <v>22</v>
      </c>
      <c r="E17" s="11" t="s">
        <v>23</v>
      </c>
      <c r="F17" s="12" t="s">
        <v>24</v>
      </c>
      <c r="G17" s="13" t="s">
        <v>25</v>
      </c>
      <c r="H17" s="13" t="s">
        <v>26</v>
      </c>
      <c r="I17" s="13" t="s">
        <v>27</v>
      </c>
      <c r="J17" s="13" t="s">
        <v>55</v>
      </c>
      <c r="K17" s="8" t="s">
        <v>56</v>
      </c>
      <c r="L17" s="13" t="s">
        <v>30</v>
      </c>
      <c r="M17" s="13" t="s">
        <v>401</v>
      </c>
      <c r="N17" s="13">
        <v>1</v>
      </c>
      <c r="O17" s="14">
        <v>0.1</v>
      </c>
      <c r="P17" s="13" t="s">
        <v>65</v>
      </c>
      <c r="Q17" s="35"/>
      <c r="R17" s="13" t="s">
        <v>31</v>
      </c>
      <c r="S17" s="15" t="s">
        <v>66</v>
      </c>
    </row>
    <row r="18" spans="1:19" s="2" customFormat="1" ht="175.9" customHeight="1" x14ac:dyDescent="0.25">
      <c r="A18" s="7" t="s">
        <v>19</v>
      </c>
      <c r="B18" s="8" t="s">
        <v>20</v>
      </c>
      <c r="C18" s="9" t="s">
        <v>21</v>
      </c>
      <c r="D18" s="10" t="s">
        <v>22</v>
      </c>
      <c r="E18" s="11" t="s">
        <v>23</v>
      </c>
      <c r="F18" s="12" t="s">
        <v>24</v>
      </c>
      <c r="G18" s="13" t="s">
        <v>25</v>
      </c>
      <c r="H18" s="13" t="s">
        <v>26</v>
      </c>
      <c r="I18" s="13" t="s">
        <v>27</v>
      </c>
      <c r="J18" s="13" t="s">
        <v>55</v>
      </c>
      <c r="K18" s="8" t="s">
        <v>56</v>
      </c>
      <c r="L18" s="13" t="s">
        <v>30</v>
      </c>
      <c r="M18" s="13" t="s">
        <v>67</v>
      </c>
      <c r="N18" s="13">
        <v>1</v>
      </c>
      <c r="O18" s="14">
        <v>0.1</v>
      </c>
      <c r="P18" s="13" t="s">
        <v>65</v>
      </c>
      <c r="Q18" s="35"/>
      <c r="R18" s="13" t="s">
        <v>31</v>
      </c>
      <c r="S18" s="15" t="s">
        <v>45</v>
      </c>
    </row>
    <row r="19" spans="1:19" s="2" customFormat="1" ht="175.9" customHeight="1" x14ac:dyDescent="0.25">
      <c r="A19" s="7" t="s">
        <v>19</v>
      </c>
      <c r="B19" s="8" t="s">
        <v>20</v>
      </c>
      <c r="C19" s="9" t="s">
        <v>21</v>
      </c>
      <c r="D19" s="10" t="s">
        <v>22</v>
      </c>
      <c r="E19" s="11" t="s">
        <v>23</v>
      </c>
      <c r="F19" s="12" t="s">
        <v>24</v>
      </c>
      <c r="G19" s="13" t="s">
        <v>25</v>
      </c>
      <c r="H19" s="13" t="s">
        <v>26</v>
      </c>
      <c r="I19" s="13" t="s">
        <v>27</v>
      </c>
      <c r="J19" s="13" t="s">
        <v>68</v>
      </c>
      <c r="K19" s="9" t="s">
        <v>69</v>
      </c>
      <c r="L19" s="13">
        <v>5</v>
      </c>
      <c r="M19" s="13" t="s">
        <v>70</v>
      </c>
      <c r="N19" s="20">
        <v>5</v>
      </c>
      <c r="O19" s="14">
        <v>0.35</v>
      </c>
      <c r="P19" s="13" t="s">
        <v>71</v>
      </c>
      <c r="Q19" s="36">
        <v>61338676</v>
      </c>
      <c r="R19" s="13" t="s">
        <v>72</v>
      </c>
      <c r="S19" s="15" t="s">
        <v>45</v>
      </c>
    </row>
    <row r="20" spans="1:19" s="2" customFormat="1" ht="175.9" customHeight="1" x14ac:dyDescent="0.25">
      <c r="A20" s="7" t="s">
        <v>19</v>
      </c>
      <c r="B20" s="8" t="s">
        <v>20</v>
      </c>
      <c r="C20" s="9" t="s">
        <v>21</v>
      </c>
      <c r="D20" s="10" t="s">
        <v>22</v>
      </c>
      <c r="E20" s="11" t="s">
        <v>23</v>
      </c>
      <c r="F20" s="12" t="s">
        <v>24</v>
      </c>
      <c r="G20" s="13" t="s">
        <v>25</v>
      </c>
      <c r="H20" s="13" t="s">
        <v>26</v>
      </c>
      <c r="I20" s="13" t="s">
        <v>27</v>
      </c>
      <c r="J20" s="13" t="s">
        <v>68</v>
      </c>
      <c r="K20" s="9" t="s">
        <v>69</v>
      </c>
      <c r="L20" s="13" t="s">
        <v>30</v>
      </c>
      <c r="M20" s="13" t="s">
        <v>73</v>
      </c>
      <c r="N20" s="13">
        <v>20</v>
      </c>
      <c r="O20" s="14">
        <v>0.15</v>
      </c>
      <c r="P20" s="13" t="s">
        <v>74</v>
      </c>
      <c r="Q20" s="36"/>
      <c r="R20" s="13" t="s">
        <v>31</v>
      </c>
      <c r="S20" s="15" t="s">
        <v>45</v>
      </c>
    </row>
    <row r="21" spans="1:19" s="2" customFormat="1" ht="175.9" customHeight="1" x14ac:dyDescent="0.25">
      <c r="A21" s="7" t="s">
        <v>19</v>
      </c>
      <c r="B21" s="8" t="s">
        <v>20</v>
      </c>
      <c r="C21" s="9" t="s">
        <v>21</v>
      </c>
      <c r="D21" s="10" t="s">
        <v>22</v>
      </c>
      <c r="E21" s="11" t="s">
        <v>23</v>
      </c>
      <c r="F21" s="12" t="s">
        <v>24</v>
      </c>
      <c r="G21" s="13" t="s">
        <v>25</v>
      </c>
      <c r="H21" s="13" t="s">
        <v>26</v>
      </c>
      <c r="I21" s="13" t="s">
        <v>27</v>
      </c>
      <c r="J21" s="13" t="s">
        <v>68</v>
      </c>
      <c r="K21" s="9" t="s">
        <v>69</v>
      </c>
      <c r="L21" s="13" t="s">
        <v>30</v>
      </c>
      <c r="M21" s="13" t="s">
        <v>75</v>
      </c>
      <c r="N21" s="13">
        <v>5</v>
      </c>
      <c r="O21" s="14">
        <v>0.15</v>
      </c>
      <c r="P21" s="13" t="s">
        <v>76</v>
      </c>
      <c r="Q21" s="36"/>
      <c r="R21" s="13" t="s">
        <v>31</v>
      </c>
      <c r="S21" s="15" t="s">
        <v>45</v>
      </c>
    </row>
    <row r="22" spans="1:19" s="2" customFormat="1" ht="175.9" customHeight="1" x14ac:dyDescent="0.25">
      <c r="A22" s="7" t="s">
        <v>19</v>
      </c>
      <c r="B22" s="8" t="s">
        <v>20</v>
      </c>
      <c r="C22" s="9" t="s">
        <v>21</v>
      </c>
      <c r="D22" s="10" t="s">
        <v>22</v>
      </c>
      <c r="E22" s="11" t="s">
        <v>23</v>
      </c>
      <c r="F22" s="12" t="s">
        <v>24</v>
      </c>
      <c r="G22" s="13" t="s">
        <v>25</v>
      </c>
      <c r="H22" s="13" t="s">
        <v>26</v>
      </c>
      <c r="I22" s="13" t="s">
        <v>27</v>
      </c>
      <c r="J22" s="13" t="s">
        <v>68</v>
      </c>
      <c r="K22" s="9" t="s">
        <v>69</v>
      </c>
      <c r="L22" s="13" t="s">
        <v>30</v>
      </c>
      <c r="M22" s="13" t="s">
        <v>77</v>
      </c>
      <c r="N22" s="13">
        <v>1</v>
      </c>
      <c r="O22" s="14">
        <v>0.15</v>
      </c>
      <c r="P22" s="13" t="s">
        <v>78</v>
      </c>
      <c r="Q22" s="36"/>
      <c r="R22" s="13" t="s">
        <v>31</v>
      </c>
      <c r="S22" s="15" t="s">
        <v>45</v>
      </c>
    </row>
    <row r="23" spans="1:19" s="2" customFormat="1" ht="175.9" customHeight="1" x14ac:dyDescent="0.25">
      <c r="A23" s="7" t="s">
        <v>19</v>
      </c>
      <c r="B23" s="8" t="s">
        <v>20</v>
      </c>
      <c r="C23" s="9" t="s">
        <v>21</v>
      </c>
      <c r="D23" s="10" t="s">
        <v>22</v>
      </c>
      <c r="E23" s="11" t="s">
        <v>23</v>
      </c>
      <c r="F23" s="12" t="s">
        <v>24</v>
      </c>
      <c r="G23" s="13" t="s">
        <v>25</v>
      </c>
      <c r="H23" s="13" t="s">
        <v>26</v>
      </c>
      <c r="I23" s="13" t="s">
        <v>27</v>
      </c>
      <c r="J23" s="13" t="s">
        <v>68</v>
      </c>
      <c r="K23" s="9" t="s">
        <v>69</v>
      </c>
      <c r="L23" s="13" t="s">
        <v>30</v>
      </c>
      <c r="M23" s="13" t="s">
        <v>79</v>
      </c>
      <c r="N23" s="13">
        <v>2</v>
      </c>
      <c r="O23" s="14">
        <v>0.1</v>
      </c>
      <c r="P23" s="13" t="s">
        <v>80</v>
      </c>
      <c r="Q23" s="36"/>
      <c r="R23" s="13" t="s">
        <v>31</v>
      </c>
      <c r="S23" s="15" t="s">
        <v>45</v>
      </c>
    </row>
    <row r="24" spans="1:19" s="2" customFormat="1" ht="175.9" customHeight="1" x14ac:dyDescent="0.25">
      <c r="A24" s="7" t="s">
        <v>19</v>
      </c>
      <c r="B24" s="8" t="s">
        <v>20</v>
      </c>
      <c r="C24" s="9" t="s">
        <v>21</v>
      </c>
      <c r="D24" s="10" t="s">
        <v>22</v>
      </c>
      <c r="E24" s="11" t="s">
        <v>23</v>
      </c>
      <c r="F24" s="12" t="s">
        <v>24</v>
      </c>
      <c r="G24" s="13" t="s">
        <v>25</v>
      </c>
      <c r="H24" s="13" t="s">
        <v>26</v>
      </c>
      <c r="I24" s="13" t="s">
        <v>27</v>
      </c>
      <c r="J24" s="13" t="s">
        <v>68</v>
      </c>
      <c r="K24" s="9" t="s">
        <v>69</v>
      </c>
      <c r="L24" s="13" t="s">
        <v>30</v>
      </c>
      <c r="M24" s="13" t="s">
        <v>428</v>
      </c>
      <c r="N24" s="99">
        <v>1</v>
      </c>
      <c r="O24" s="14">
        <v>0.1</v>
      </c>
      <c r="P24" s="13" t="s">
        <v>429</v>
      </c>
      <c r="Q24" s="36"/>
      <c r="R24" s="13" t="s">
        <v>31</v>
      </c>
      <c r="S24" s="15" t="s">
        <v>45</v>
      </c>
    </row>
    <row r="25" spans="1:19" s="2" customFormat="1" ht="175.9" customHeight="1" x14ac:dyDescent="0.25">
      <c r="A25" s="16" t="s">
        <v>81</v>
      </c>
      <c r="B25" s="12" t="s">
        <v>82</v>
      </c>
      <c r="C25" s="17" t="s">
        <v>83</v>
      </c>
      <c r="D25" s="18" t="s">
        <v>84</v>
      </c>
      <c r="E25" s="19" t="s">
        <v>85</v>
      </c>
      <c r="F25" s="20" t="s">
        <v>86</v>
      </c>
      <c r="G25" s="13" t="s">
        <v>87</v>
      </c>
      <c r="H25" s="13" t="s">
        <v>88</v>
      </c>
      <c r="I25" s="13" t="s">
        <v>27</v>
      </c>
      <c r="J25" s="13" t="s">
        <v>89</v>
      </c>
      <c r="K25" s="18" t="s">
        <v>90</v>
      </c>
      <c r="L25" s="13" t="s">
        <v>30</v>
      </c>
      <c r="M25" s="13" t="s">
        <v>91</v>
      </c>
      <c r="N25" s="91">
        <v>1</v>
      </c>
      <c r="O25" s="92">
        <v>2.5000000000000001E-3</v>
      </c>
      <c r="P25" s="13" t="s">
        <v>92</v>
      </c>
      <c r="Q25" s="50"/>
      <c r="R25" s="13" t="s">
        <v>31</v>
      </c>
      <c r="S25" s="104" t="s">
        <v>45</v>
      </c>
    </row>
    <row r="26" spans="1:19" s="2" customFormat="1" ht="175.9" customHeight="1" x14ac:dyDescent="0.25">
      <c r="A26" s="7" t="s">
        <v>19</v>
      </c>
      <c r="B26" s="8" t="s">
        <v>20</v>
      </c>
      <c r="C26" s="9" t="s">
        <v>21</v>
      </c>
      <c r="D26" s="10" t="s">
        <v>22</v>
      </c>
      <c r="E26" s="11" t="s">
        <v>23</v>
      </c>
      <c r="F26" s="12" t="s">
        <v>24</v>
      </c>
      <c r="G26" s="13" t="s">
        <v>25</v>
      </c>
      <c r="H26" s="13" t="s">
        <v>26</v>
      </c>
      <c r="I26" s="13" t="s">
        <v>93</v>
      </c>
      <c r="J26" s="13" t="s">
        <v>93</v>
      </c>
      <c r="K26" s="37" t="s">
        <v>94</v>
      </c>
      <c r="L26" s="13" t="s">
        <v>30</v>
      </c>
      <c r="M26" s="13" t="s">
        <v>95</v>
      </c>
      <c r="N26" s="13">
        <v>1</v>
      </c>
      <c r="O26" s="14">
        <v>0.2</v>
      </c>
      <c r="P26" s="13" t="s">
        <v>96</v>
      </c>
      <c r="Q26" s="38">
        <v>57409000</v>
      </c>
      <c r="R26" s="13" t="s">
        <v>31</v>
      </c>
      <c r="S26" s="15" t="s">
        <v>97</v>
      </c>
    </row>
    <row r="27" spans="1:19" s="2" customFormat="1" ht="175.9" customHeight="1" x14ac:dyDescent="0.25">
      <c r="A27" s="7" t="s">
        <v>19</v>
      </c>
      <c r="B27" s="8" t="s">
        <v>20</v>
      </c>
      <c r="C27" s="9" t="s">
        <v>21</v>
      </c>
      <c r="D27" s="10" t="s">
        <v>22</v>
      </c>
      <c r="E27" s="11" t="s">
        <v>23</v>
      </c>
      <c r="F27" s="12" t="s">
        <v>24</v>
      </c>
      <c r="G27" s="13" t="s">
        <v>25</v>
      </c>
      <c r="H27" s="13" t="s">
        <v>26</v>
      </c>
      <c r="I27" s="13" t="s">
        <v>93</v>
      </c>
      <c r="J27" s="13" t="s">
        <v>93</v>
      </c>
      <c r="K27" s="37" t="s">
        <v>94</v>
      </c>
      <c r="L27" s="13" t="s">
        <v>30</v>
      </c>
      <c r="M27" s="13" t="s">
        <v>98</v>
      </c>
      <c r="N27" s="13">
        <v>1</v>
      </c>
      <c r="O27" s="14">
        <v>0.15</v>
      </c>
      <c r="P27" s="13" t="s">
        <v>99</v>
      </c>
      <c r="Q27" s="38"/>
      <c r="R27" s="13" t="s">
        <v>35</v>
      </c>
      <c r="S27" s="15" t="s">
        <v>35</v>
      </c>
    </row>
    <row r="28" spans="1:19" s="2" customFormat="1" ht="175.9" customHeight="1" x14ac:dyDescent="0.25">
      <c r="A28" s="7" t="s">
        <v>19</v>
      </c>
      <c r="B28" s="8" t="s">
        <v>20</v>
      </c>
      <c r="C28" s="9" t="s">
        <v>21</v>
      </c>
      <c r="D28" s="10" t="s">
        <v>22</v>
      </c>
      <c r="E28" s="11" t="s">
        <v>23</v>
      </c>
      <c r="F28" s="12" t="s">
        <v>24</v>
      </c>
      <c r="G28" s="13" t="s">
        <v>25</v>
      </c>
      <c r="H28" s="13" t="s">
        <v>26</v>
      </c>
      <c r="I28" s="13" t="s">
        <v>93</v>
      </c>
      <c r="J28" s="13" t="s">
        <v>93</v>
      </c>
      <c r="K28" s="37" t="s">
        <v>94</v>
      </c>
      <c r="L28" s="13">
        <v>79</v>
      </c>
      <c r="M28" s="13" t="s">
        <v>403</v>
      </c>
      <c r="N28" s="20">
        <v>20</v>
      </c>
      <c r="O28" s="14">
        <v>0.65</v>
      </c>
      <c r="P28" s="13" t="s">
        <v>402</v>
      </c>
      <c r="Q28" s="38"/>
      <c r="R28" s="13" t="s">
        <v>31</v>
      </c>
      <c r="S28" s="15" t="s">
        <v>97</v>
      </c>
    </row>
    <row r="29" spans="1:19" s="2" customFormat="1" ht="175.9" customHeight="1" x14ac:dyDescent="0.25">
      <c r="A29" s="16" t="s">
        <v>81</v>
      </c>
      <c r="B29" s="12" t="s">
        <v>82</v>
      </c>
      <c r="C29" s="17" t="s">
        <v>83</v>
      </c>
      <c r="D29" s="18" t="s">
        <v>84</v>
      </c>
      <c r="E29" s="19" t="s">
        <v>85</v>
      </c>
      <c r="F29" s="20" t="s">
        <v>86</v>
      </c>
      <c r="G29" s="13" t="s">
        <v>87</v>
      </c>
      <c r="H29" s="13" t="s">
        <v>88</v>
      </c>
      <c r="I29" s="13" t="s">
        <v>93</v>
      </c>
      <c r="J29" s="13" t="s">
        <v>93</v>
      </c>
      <c r="K29" s="18" t="s">
        <v>90</v>
      </c>
      <c r="L29" s="13" t="s">
        <v>30</v>
      </c>
      <c r="M29" s="13" t="s">
        <v>100</v>
      </c>
      <c r="N29" s="91">
        <v>1</v>
      </c>
      <c r="O29" s="92">
        <v>2.5000000000000001E-3</v>
      </c>
      <c r="P29" s="13" t="s">
        <v>92</v>
      </c>
      <c r="Q29" s="50"/>
      <c r="R29" s="13" t="s">
        <v>31</v>
      </c>
      <c r="S29" s="104" t="s">
        <v>45</v>
      </c>
    </row>
    <row r="30" spans="1:19" s="2" customFormat="1" ht="175.9" customHeight="1" x14ac:dyDescent="0.25">
      <c r="A30" s="7" t="s">
        <v>19</v>
      </c>
      <c r="B30" s="8" t="s">
        <v>20</v>
      </c>
      <c r="C30" s="9" t="s">
        <v>21</v>
      </c>
      <c r="D30" s="10" t="s">
        <v>22</v>
      </c>
      <c r="E30" s="8" t="s">
        <v>101</v>
      </c>
      <c r="F30" s="12" t="s">
        <v>24</v>
      </c>
      <c r="G30" s="13" t="s">
        <v>102</v>
      </c>
      <c r="H30" s="13" t="s">
        <v>103</v>
      </c>
      <c r="I30" s="13" t="s">
        <v>27</v>
      </c>
      <c r="J30" s="13" t="s">
        <v>28</v>
      </c>
      <c r="K30" s="39" t="s">
        <v>104</v>
      </c>
      <c r="L30" s="13" t="s">
        <v>30</v>
      </c>
      <c r="M30" s="13" t="s">
        <v>105</v>
      </c>
      <c r="N30" s="13">
        <v>2</v>
      </c>
      <c r="O30" s="14">
        <v>0.1</v>
      </c>
      <c r="P30" s="13" t="s">
        <v>106</v>
      </c>
      <c r="Q30" s="40">
        <v>20000000</v>
      </c>
      <c r="R30" s="13" t="s">
        <v>41</v>
      </c>
      <c r="S30" s="15" t="s">
        <v>45</v>
      </c>
    </row>
    <row r="31" spans="1:19" s="2" customFormat="1" ht="175.9" customHeight="1" x14ac:dyDescent="0.25">
      <c r="A31" s="7" t="s">
        <v>19</v>
      </c>
      <c r="B31" s="8" t="s">
        <v>20</v>
      </c>
      <c r="C31" s="9" t="s">
        <v>21</v>
      </c>
      <c r="D31" s="10" t="s">
        <v>22</v>
      </c>
      <c r="E31" s="8" t="s">
        <v>101</v>
      </c>
      <c r="F31" s="12" t="s">
        <v>24</v>
      </c>
      <c r="G31" s="13" t="s">
        <v>102</v>
      </c>
      <c r="H31" s="13" t="s">
        <v>103</v>
      </c>
      <c r="I31" s="13" t="s">
        <v>27</v>
      </c>
      <c r="J31" s="13" t="s">
        <v>28</v>
      </c>
      <c r="K31" s="39" t="s">
        <v>104</v>
      </c>
      <c r="L31" s="13">
        <v>2400</v>
      </c>
      <c r="M31" s="13" t="s">
        <v>107</v>
      </c>
      <c r="N31" s="20">
        <v>600</v>
      </c>
      <c r="O31" s="14">
        <v>0.55000000000000004</v>
      </c>
      <c r="P31" s="13" t="s">
        <v>108</v>
      </c>
      <c r="Q31" s="40"/>
      <c r="R31" s="13" t="s">
        <v>31</v>
      </c>
      <c r="S31" s="15" t="s">
        <v>45</v>
      </c>
    </row>
    <row r="32" spans="1:19" s="2" customFormat="1" ht="175.9" customHeight="1" x14ac:dyDescent="0.25">
      <c r="A32" s="7" t="s">
        <v>19</v>
      </c>
      <c r="B32" s="8" t="s">
        <v>20</v>
      </c>
      <c r="C32" s="9" t="s">
        <v>21</v>
      </c>
      <c r="D32" s="10" t="s">
        <v>22</v>
      </c>
      <c r="E32" s="8" t="s">
        <v>101</v>
      </c>
      <c r="F32" s="12" t="s">
        <v>24</v>
      </c>
      <c r="G32" s="13" t="s">
        <v>102</v>
      </c>
      <c r="H32" s="13" t="s">
        <v>103</v>
      </c>
      <c r="I32" s="13" t="s">
        <v>27</v>
      </c>
      <c r="J32" s="13" t="s">
        <v>28</v>
      </c>
      <c r="K32" s="39" t="s">
        <v>104</v>
      </c>
      <c r="L32" s="13" t="s">
        <v>30</v>
      </c>
      <c r="M32" s="13" t="s">
        <v>109</v>
      </c>
      <c r="N32" s="13">
        <v>1000</v>
      </c>
      <c r="O32" s="14">
        <v>0.35</v>
      </c>
      <c r="P32" s="13" t="s">
        <v>110</v>
      </c>
      <c r="Q32" s="40"/>
      <c r="R32" s="13" t="s">
        <v>44</v>
      </c>
      <c r="S32" s="15" t="s">
        <v>45</v>
      </c>
    </row>
    <row r="33" spans="1:19" s="2" customFormat="1" ht="175.9" customHeight="1" x14ac:dyDescent="0.25">
      <c r="A33" s="7" t="s">
        <v>19</v>
      </c>
      <c r="B33" s="8" t="s">
        <v>20</v>
      </c>
      <c r="C33" s="9" t="s">
        <v>21</v>
      </c>
      <c r="D33" s="10" t="s">
        <v>22</v>
      </c>
      <c r="E33" s="8" t="s">
        <v>101</v>
      </c>
      <c r="F33" s="12" t="s">
        <v>24</v>
      </c>
      <c r="G33" s="13" t="s">
        <v>102</v>
      </c>
      <c r="H33" s="13" t="s">
        <v>103</v>
      </c>
      <c r="I33" s="13" t="s">
        <v>111</v>
      </c>
      <c r="J33" s="13" t="s">
        <v>111</v>
      </c>
      <c r="K33" s="20" t="s">
        <v>112</v>
      </c>
      <c r="L33" s="13" t="s">
        <v>30</v>
      </c>
      <c r="M33" s="13" t="s">
        <v>113</v>
      </c>
      <c r="N33" s="13">
        <v>1</v>
      </c>
      <c r="O33" s="14">
        <v>0.15</v>
      </c>
      <c r="P33" s="13" t="s">
        <v>114</v>
      </c>
      <c r="Q33" s="41">
        <v>0</v>
      </c>
      <c r="R33" s="13" t="s">
        <v>35</v>
      </c>
      <c r="S33" s="15" t="s">
        <v>35</v>
      </c>
    </row>
    <row r="34" spans="1:19" s="2" customFormat="1" ht="175.9" customHeight="1" x14ac:dyDescent="0.25">
      <c r="A34" s="7" t="s">
        <v>19</v>
      </c>
      <c r="B34" s="8" t="s">
        <v>20</v>
      </c>
      <c r="C34" s="9" t="s">
        <v>21</v>
      </c>
      <c r="D34" s="10" t="s">
        <v>22</v>
      </c>
      <c r="E34" s="8" t="s">
        <v>101</v>
      </c>
      <c r="F34" s="12" t="s">
        <v>24</v>
      </c>
      <c r="G34" s="13" t="s">
        <v>102</v>
      </c>
      <c r="H34" s="13" t="s">
        <v>103</v>
      </c>
      <c r="I34" s="13" t="s">
        <v>111</v>
      </c>
      <c r="J34" s="13" t="s">
        <v>111</v>
      </c>
      <c r="K34" s="20" t="s">
        <v>112</v>
      </c>
      <c r="L34" s="13">
        <v>300</v>
      </c>
      <c r="M34" s="13" t="s">
        <v>115</v>
      </c>
      <c r="N34" s="20">
        <v>90</v>
      </c>
      <c r="O34" s="14">
        <v>0.85</v>
      </c>
      <c r="P34" s="13" t="s">
        <v>116</v>
      </c>
      <c r="Q34" s="41"/>
      <c r="R34" s="13" t="s">
        <v>31</v>
      </c>
      <c r="S34" s="15" t="s">
        <v>38</v>
      </c>
    </row>
    <row r="35" spans="1:19" s="2" customFormat="1" ht="175.9" customHeight="1" x14ac:dyDescent="0.25">
      <c r="A35" s="7" t="s">
        <v>19</v>
      </c>
      <c r="B35" s="8" t="s">
        <v>20</v>
      </c>
      <c r="C35" s="9" t="s">
        <v>21</v>
      </c>
      <c r="D35" s="10" t="s">
        <v>22</v>
      </c>
      <c r="E35" s="8" t="s">
        <v>101</v>
      </c>
      <c r="F35" s="12" t="s">
        <v>24</v>
      </c>
      <c r="G35" s="13" t="s">
        <v>102</v>
      </c>
      <c r="H35" s="13" t="s">
        <v>103</v>
      </c>
      <c r="I35" s="13" t="s">
        <v>111</v>
      </c>
      <c r="J35" s="13" t="s">
        <v>111</v>
      </c>
      <c r="K35" s="42" t="s">
        <v>117</v>
      </c>
      <c r="L35" s="13" t="s">
        <v>30</v>
      </c>
      <c r="M35" s="13" t="s">
        <v>118</v>
      </c>
      <c r="N35" s="100">
        <v>10</v>
      </c>
      <c r="O35" s="14">
        <v>0.15</v>
      </c>
      <c r="P35" s="13" t="s">
        <v>119</v>
      </c>
      <c r="Q35" s="43">
        <v>85251969</v>
      </c>
      <c r="R35" s="13" t="s">
        <v>35</v>
      </c>
      <c r="S35" s="15" t="s">
        <v>38</v>
      </c>
    </row>
    <row r="36" spans="1:19" s="2" customFormat="1" ht="175.9" customHeight="1" x14ac:dyDescent="0.25">
      <c r="A36" s="7" t="s">
        <v>19</v>
      </c>
      <c r="B36" s="8" t="s">
        <v>20</v>
      </c>
      <c r="C36" s="9" t="s">
        <v>21</v>
      </c>
      <c r="D36" s="10" t="s">
        <v>22</v>
      </c>
      <c r="E36" s="8" t="s">
        <v>101</v>
      </c>
      <c r="F36" s="12" t="s">
        <v>24</v>
      </c>
      <c r="G36" s="13" t="s">
        <v>102</v>
      </c>
      <c r="H36" s="13" t="s">
        <v>103</v>
      </c>
      <c r="I36" s="13" t="s">
        <v>111</v>
      </c>
      <c r="J36" s="13" t="s">
        <v>111</v>
      </c>
      <c r="K36" s="42" t="s">
        <v>117</v>
      </c>
      <c r="L36" s="13">
        <v>3200</v>
      </c>
      <c r="M36" s="13" t="s">
        <v>120</v>
      </c>
      <c r="N36" s="20">
        <v>800</v>
      </c>
      <c r="O36" s="14">
        <v>0.7</v>
      </c>
      <c r="P36" s="13" t="s">
        <v>121</v>
      </c>
      <c r="Q36" s="43"/>
      <c r="R36" s="13" t="s">
        <v>35</v>
      </c>
      <c r="S36" s="15" t="s">
        <v>38</v>
      </c>
    </row>
    <row r="37" spans="1:19" s="2" customFormat="1" ht="175.9" customHeight="1" x14ac:dyDescent="0.25">
      <c r="A37" s="7" t="s">
        <v>19</v>
      </c>
      <c r="B37" s="8" t="s">
        <v>20</v>
      </c>
      <c r="C37" s="9" t="s">
        <v>21</v>
      </c>
      <c r="D37" s="10" t="s">
        <v>22</v>
      </c>
      <c r="E37" s="8" t="s">
        <v>101</v>
      </c>
      <c r="F37" s="12" t="s">
        <v>24</v>
      </c>
      <c r="G37" s="13" t="s">
        <v>102</v>
      </c>
      <c r="H37" s="13" t="s">
        <v>103</v>
      </c>
      <c r="I37" s="13" t="s">
        <v>111</v>
      </c>
      <c r="J37" s="13" t="s">
        <v>111</v>
      </c>
      <c r="K37" s="42" t="s">
        <v>117</v>
      </c>
      <c r="L37" s="13" t="s">
        <v>30</v>
      </c>
      <c r="M37" s="13" t="s">
        <v>122</v>
      </c>
      <c r="N37" s="13">
        <v>11</v>
      </c>
      <c r="O37" s="14">
        <v>0.15</v>
      </c>
      <c r="P37" s="13" t="s">
        <v>123</v>
      </c>
      <c r="Q37" s="43"/>
      <c r="R37" s="13" t="s">
        <v>31</v>
      </c>
      <c r="S37" s="15" t="s">
        <v>38</v>
      </c>
    </row>
    <row r="38" spans="1:19" s="2" customFormat="1" ht="175.9" customHeight="1" x14ac:dyDescent="0.25">
      <c r="A38" s="16" t="s">
        <v>81</v>
      </c>
      <c r="B38" s="12" t="s">
        <v>82</v>
      </c>
      <c r="C38" s="17" t="s">
        <v>83</v>
      </c>
      <c r="D38" s="18" t="s">
        <v>84</v>
      </c>
      <c r="E38" s="19" t="s">
        <v>85</v>
      </c>
      <c r="F38" s="20" t="s">
        <v>86</v>
      </c>
      <c r="G38" s="13" t="s">
        <v>87</v>
      </c>
      <c r="H38" s="13" t="s">
        <v>88</v>
      </c>
      <c r="I38" s="13" t="s">
        <v>111</v>
      </c>
      <c r="J38" s="13" t="s">
        <v>111</v>
      </c>
      <c r="K38" s="18" t="s">
        <v>90</v>
      </c>
      <c r="L38" s="13" t="s">
        <v>30</v>
      </c>
      <c r="M38" s="13" t="s">
        <v>125</v>
      </c>
      <c r="N38" s="91">
        <v>1</v>
      </c>
      <c r="O38" s="92">
        <v>2.5000000000000001E-3</v>
      </c>
      <c r="P38" s="13" t="s">
        <v>92</v>
      </c>
      <c r="Q38" s="50"/>
      <c r="R38" s="13" t="s">
        <v>31</v>
      </c>
      <c r="S38" s="104" t="s">
        <v>45</v>
      </c>
    </row>
    <row r="39" spans="1:19" s="2" customFormat="1" ht="175.9" customHeight="1" x14ac:dyDescent="0.25">
      <c r="A39" s="7" t="s">
        <v>81</v>
      </c>
      <c r="B39" s="8" t="s">
        <v>82</v>
      </c>
      <c r="C39" s="9" t="s">
        <v>83</v>
      </c>
      <c r="D39" s="10" t="s">
        <v>22</v>
      </c>
      <c r="E39" s="8" t="s">
        <v>101</v>
      </c>
      <c r="F39" s="12" t="s">
        <v>24</v>
      </c>
      <c r="G39" s="13" t="s">
        <v>102</v>
      </c>
      <c r="H39" s="13" t="s">
        <v>103</v>
      </c>
      <c r="I39" s="13" t="s">
        <v>126</v>
      </c>
      <c r="J39" s="13" t="s">
        <v>126</v>
      </c>
      <c r="K39" s="21" t="s">
        <v>127</v>
      </c>
      <c r="L39" s="13" t="s">
        <v>30</v>
      </c>
      <c r="M39" s="13" t="s">
        <v>128</v>
      </c>
      <c r="N39" s="13">
        <v>1</v>
      </c>
      <c r="O39" s="14">
        <v>0.15</v>
      </c>
      <c r="P39" s="13" t="s">
        <v>129</v>
      </c>
      <c r="Q39" s="34">
        <v>0</v>
      </c>
      <c r="R39" s="13" t="s">
        <v>35</v>
      </c>
      <c r="S39" s="15" t="s">
        <v>35</v>
      </c>
    </row>
    <row r="40" spans="1:19" s="2" customFormat="1" ht="175.9" customHeight="1" x14ac:dyDescent="0.25">
      <c r="A40" s="7" t="s">
        <v>81</v>
      </c>
      <c r="B40" s="8" t="s">
        <v>82</v>
      </c>
      <c r="C40" s="9" t="s">
        <v>83</v>
      </c>
      <c r="D40" s="10" t="s">
        <v>22</v>
      </c>
      <c r="E40" s="8" t="s">
        <v>101</v>
      </c>
      <c r="F40" s="12" t="s">
        <v>24</v>
      </c>
      <c r="G40" s="13" t="s">
        <v>102</v>
      </c>
      <c r="H40" s="13" t="s">
        <v>103</v>
      </c>
      <c r="I40" s="13" t="s">
        <v>126</v>
      </c>
      <c r="J40" s="13" t="s">
        <v>126</v>
      </c>
      <c r="K40" s="21" t="s">
        <v>127</v>
      </c>
      <c r="L40" s="13">
        <v>239</v>
      </c>
      <c r="M40" s="13" t="s">
        <v>130</v>
      </c>
      <c r="N40" s="101">
        <v>80</v>
      </c>
      <c r="O40" s="14">
        <v>0.85</v>
      </c>
      <c r="P40" s="13" t="s">
        <v>131</v>
      </c>
      <c r="Q40" s="34"/>
      <c r="R40" s="13" t="s">
        <v>31</v>
      </c>
      <c r="S40" s="15" t="s">
        <v>38</v>
      </c>
    </row>
    <row r="41" spans="1:19" s="2" customFormat="1" ht="175.9" customHeight="1" x14ac:dyDescent="0.25">
      <c r="A41" s="7" t="s">
        <v>81</v>
      </c>
      <c r="B41" s="8" t="s">
        <v>82</v>
      </c>
      <c r="C41" s="9" t="s">
        <v>83</v>
      </c>
      <c r="D41" s="10" t="s">
        <v>22</v>
      </c>
      <c r="E41" s="8" t="s">
        <v>101</v>
      </c>
      <c r="F41" s="12" t="s">
        <v>24</v>
      </c>
      <c r="G41" s="13" t="s">
        <v>102</v>
      </c>
      <c r="H41" s="13" t="s">
        <v>103</v>
      </c>
      <c r="I41" s="13" t="s">
        <v>126</v>
      </c>
      <c r="J41" s="13" t="s">
        <v>126</v>
      </c>
      <c r="K41" s="42" t="s">
        <v>132</v>
      </c>
      <c r="L41" s="13">
        <v>1779</v>
      </c>
      <c r="M41" s="13" t="s">
        <v>133</v>
      </c>
      <c r="N41" s="20">
        <v>400</v>
      </c>
      <c r="O41" s="14">
        <v>0.9</v>
      </c>
      <c r="P41" s="13" t="s">
        <v>134</v>
      </c>
      <c r="Q41" s="43">
        <v>127030608</v>
      </c>
      <c r="R41" s="13" t="s">
        <v>31</v>
      </c>
      <c r="S41" s="15" t="s">
        <v>38</v>
      </c>
    </row>
    <row r="42" spans="1:19" s="2" customFormat="1" ht="175.9" customHeight="1" x14ac:dyDescent="0.25">
      <c r="A42" s="7" t="s">
        <v>81</v>
      </c>
      <c r="B42" s="8" t="s">
        <v>82</v>
      </c>
      <c r="C42" s="9" t="s">
        <v>83</v>
      </c>
      <c r="D42" s="10" t="s">
        <v>22</v>
      </c>
      <c r="E42" s="8" t="s">
        <v>101</v>
      </c>
      <c r="F42" s="12" t="s">
        <v>24</v>
      </c>
      <c r="G42" s="13" t="s">
        <v>102</v>
      </c>
      <c r="H42" s="13" t="s">
        <v>103</v>
      </c>
      <c r="I42" s="13" t="s">
        <v>126</v>
      </c>
      <c r="J42" s="13" t="s">
        <v>126</v>
      </c>
      <c r="K42" s="42" t="s">
        <v>132</v>
      </c>
      <c r="L42" s="13" t="s">
        <v>30</v>
      </c>
      <c r="M42" s="13" t="s">
        <v>135</v>
      </c>
      <c r="N42" s="13">
        <v>4</v>
      </c>
      <c r="O42" s="14">
        <v>0.1</v>
      </c>
      <c r="P42" s="13" t="s">
        <v>136</v>
      </c>
      <c r="Q42" s="43"/>
      <c r="R42" s="13" t="s">
        <v>137</v>
      </c>
      <c r="S42" s="15" t="s">
        <v>138</v>
      </c>
    </row>
    <row r="43" spans="1:19" s="2" customFormat="1" ht="175.9" customHeight="1" x14ac:dyDescent="0.25">
      <c r="A43" s="7" t="s">
        <v>81</v>
      </c>
      <c r="B43" s="8" t="s">
        <v>82</v>
      </c>
      <c r="C43" s="9" t="s">
        <v>83</v>
      </c>
      <c r="D43" s="10" t="s">
        <v>22</v>
      </c>
      <c r="E43" s="8" t="s">
        <v>101</v>
      </c>
      <c r="F43" s="12" t="s">
        <v>24</v>
      </c>
      <c r="G43" s="13" t="s">
        <v>102</v>
      </c>
      <c r="H43" s="13" t="s">
        <v>103</v>
      </c>
      <c r="I43" s="13" t="s">
        <v>126</v>
      </c>
      <c r="J43" s="13" t="s">
        <v>126</v>
      </c>
      <c r="K43" s="11" t="s">
        <v>139</v>
      </c>
      <c r="L43" s="13">
        <v>13</v>
      </c>
      <c r="M43" s="13" t="s">
        <v>140</v>
      </c>
      <c r="N43" s="20">
        <v>3</v>
      </c>
      <c r="O43" s="14">
        <v>0.9</v>
      </c>
      <c r="P43" s="13" t="s">
        <v>141</v>
      </c>
      <c r="Q43" s="44">
        <v>0</v>
      </c>
      <c r="R43" s="13" t="s">
        <v>31</v>
      </c>
      <c r="S43" s="15" t="s">
        <v>38</v>
      </c>
    </row>
    <row r="44" spans="1:19" s="2" customFormat="1" ht="175.9" customHeight="1" x14ac:dyDescent="0.25">
      <c r="A44" s="7" t="s">
        <v>81</v>
      </c>
      <c r="B44" s="8" t="s">
        <v>82</v>
      </c>
      <c r="C44" s="9" t="s">
        <v>83</v>
      </c>
      <c r="D44" s="10" t="s">
        <v>22</v>
      </c>
      <c r="E44" s="8" t="s">
        <v>101</v>
      </c>
      <c r="F44" s="12" t="s">
        <v>24</v>
      </c>
      <c r="G44" s="13" t="s">
        <v>102</v>
      </c>
      <c r="H44" s="13" t="s">
        <v>103</v>
      </c>
      <c r="I44" s="13" t="s">
        <v>126</v>
      </c>
      <c r="J44" s="13" t="s">
        <v>126</v>
      </c>
      <c r="K44" s="11" t="s">
        <v>139</v>
      </c>
      <c r="L44" s="13" t="s">
        <v>30</v>
      </c>
      <c r="M44" s="13" t="s">
        <v>142</v>
      </c>
      <c r="N44" s="13">
        <v>3</v>
      </c>
      <c r="O44" s="14">
        <v>0.1</v>
      </c>
      <c r="P44" s="13" t="s">
        <v>143</v>
      </c>
      <c r="Q44" s="44"/>
      <c r="R44" s="13" t="s">
        <v>31</v>
      </c>
      <c r="S44" s="15" t="s">
        <v>38</v>
      </c>
    </row>
    <row r="45" spans="1:19" s="2" customFormat="1" ht="175.9" customHeight="1" x14ac:dyDescent="0.25">
      <c r="A45" s="16" t="s">
        <v>81</v>
      </c>
      <c r="B45" s="12" t="s">
        <v>82</v>
      </c>
      <c r="C45" s="17" t="s">
        <v>83</v>
      </c>
      <c r="D45" s="18" t="s">
        <v>84</v>
      </c>
      <c r="E45" s="19" t="s">
        <v>85</v>
      </c>
      <c r="F45" s="20" t="s">
        <v>86</v>
      </c>
      <c r="G45" s="13" t="s">
        <v>87</v>
      </c>
      <c r="H45" s="13" t="s">
        <v>88</v>
      </c>
      <c r="I45" s="13" t="s">
        <v>126</v>
      </c>
      <c r="J45" s="13" t="s">
        <v>126</v>
      </c>
      <c r="K45" s="18" t="s">
        <v>90</v>
      </c>
      <c r="L45" s="13" t="s">
        <v>30</v>
      </c>
      <c r="M45" s="13" t="s">
        <v>144</v>
      </c>
      <c r="N45" s="91">
        <v>1</v>
      </c>
      <c r="O45" s="92">
        <v>2.5000000000000001E-3</v>
      </c>
      <c r="P45" s="13" t="s">
        <v>92</v>
      </c>
      <c r="Q45" s="50"/>
      <c r="R45" s="13" t="s">
        <v>31</v>
      </c>
      <c r="S45" s="104" t="s">
        <v>45</v>
      </c>
    </row>
    <row r="46" spans="1:19" s="2" customFormat="1" ht="175.9" customHeight="1" x14ac:dyDescent="0.25">
      <c r="A46" s="7" t="s">
        <v>81</v>
      </c>
      <c r="B46" s="8" t="s">
        <v>82</v>
      </c>
      <c r="C46" s="9" t="s">
        <v>83</v>
      </c>
      <c r="D46" s="10" t="s">
        <v>22</v>
      </c>
      <c r="E46" s="8" t="s">
        <v>101</v>
      </c>
      <c r="F46" s="12" t="s">
        <v>24</v>
      </c>
      <c r="G46" s="13" t="s">
        <v>102</v>
      </c>
      <c r="H46" s="13" t="s">
        <v>103</v>
      </c>
      <c r="I46" s="13" t="s">
        <v>145</v>
      </c>
      <c r="J46" s="13" t="s">
        <v>145</v>
      </c>
      <c r="K46" s="13" t="s">
        <v>146</v>
      </c>
      <c r="L46" s="13">
        <v>4000</v>
      </c>
      <c r="M46" s="13" t="s">
        <v>147</v>
      </c>
      <c r="N46" s="13">
        <v>1000</v>
      </c>
      <c r="O46" s="14">
        <v>1</v>
      </c>
      <c r="P46" s="99" t="s">
        <v>415</v>
      </c>
      <c r="Q46" s="32">
        <v>60303439</v>
      </c>
      <c r="R46" s="13" t="s">
        <v>148</v>
      </c>
      <c r="S46" s="15" t="s">
        <v>149</v>
      </c>
    </row>
    <row r="47" spans="1:19" s="2" customFormat="1" ht="175.9" customHeight="1" x14ac:dyDescent="0.25">
      <c r="A47" s="7" t="s">
        <v>81</v>
      </c>
      <c r="B47" s="8" t="s">
        <v>82</v>
      </c>
      <c r="C47" s="9" t="s">
        <v>83</v>
      </c>
      <c r="D47" s="10" t="s">
        <v>22</v>
      </c>
      <c r="E47" s="8" t="s">
        <v>101</v>
      </c>
      <c r="F47" s="12" t="s">
        <v>24</v>
      </c>
      <c r="G47" s="13" t="s">
        <v>102</v>
      </c>
      <c r="H47" s="13" t="s">
        <v>103</v>
      </c>
      <c r="I47" s="13" t="s">
        <v>145</v>
      </c>
      <c r="J47" s="13" t="s">
        <v>145</v>
      </c>
      <c r="K47" s="17" t="s">
        <v>150</v>
      </c>
      <c r="L47" s="13" t="s">
        <v>30</v>
      </c>
      <c r="M47" s="13" t="s">
        <v>151</v>
      </c>
      <c r="N47" s="13">
        <v>1</v>
      </c>
      <c r="O47" s="14">
        <v>0.1</v>
      </c>
      <c r="P47" s="13" t="s">
        <v>152</v>
      </c>
      <c r="Q47" s="45">
        <v>428158000</v>
      </c>
      <c r="R47" s="13" t="s">
        <v>35</v>
      </c>
      <c r="S47" s="15" t="s">
        <v>35</v>
      </c>
    </row>
    <row r="48" spans="1:19" s="2" customFormat="1" ht="175.9" customHeight="1" x14ac:dyDescent="0.25">
      <c r="A48" s="7" t="s">
        <v>81</v>
      </c>
      <c r="B48" s="8" t="s">
        <v>82</v>
      </c>
      <c r="C48" s="9" t="s">
        <v>83</v>
      </c>
      <c r="D48" s="10" t="s">
        <v>22</v>
      </c>
      <c r="E48" s="8" t="s">
        <v>101</v>
      </c>
      <c r="F48" s="12" t="s">
        <v>24</v>
      </c>
      <c r="G48" s="13" t="s">
        <v>102</v>
      </c>
      <c r="H48" s="13" t="s">
        <v>103</v>
      </c>
      <c r="I48" s="13" t="s">
        <v>145</v>
      </c>
      <c r="J48" s="13" t="s">
        <v>145</v>
      </c>
      <c r="K48" s="17" t="s">
        <v>150</v>
      </c>
      <c r="L48" s="13">
        <v>704971</v>
      </c>
      <c r="M48" s="13" t="s">
        <v>153</v>
      </c>
      <c r="N48" s="20">
        <v>50000</v>
      </c>
      <c r="O48" s="14">
        <v>0.4</v>
      </c>
      <c r="P48" s="13" t="s">
        <v>154</v>
      </c>
      <c r="Q48" s="45"/>
      <c r="R48" s="13" t="s">
        <v>35</v>
      </c>
      <c r="S48" s="15" t="s">
        <v>38</v>
      </c>
    </row>
    <row r="49" spans="1:19" s="2" customFormat="1" ht="175.9" customHeight="1" x14ac:dyDescent="0.25">
      <c r="A49" s="7" t="s">
        <v>81</v>
      </c>
      <c r="B49" s="8" t="s">
        <v>82</v>
      </c>
      <c r="C49" s="9" t="s">
        <v>83</v>
      </c>
      <c r="D49" s="10" t="s">
        <v>22</v>
      </c>
      <c r="E49" s="8" t="s">
        <v>101</v>
      </c>
      <c r="F49" s="12" t="s">
        <v>24</v>
      </c>
      <c r="G49" s="13" t="s">
        <v>102</v>
      </c>
      <c r="H49" s="13" t="s">
        <v>103</v>
      </c>
      <c r="I49" s="13" t="s">
        <v>145</v>
      </c>
      <c r="J49" s="13" t="s">
        <v>145</v>
      </c>
      <c r="K49" s="17" t="s">
        <v>150</v>
      </c>
      <c r="L49" s="13" t="s">
        <v>30</v>
      </c>
      <c r="M49" s="13" t="s">
        <v>155</v>
      </c>
      <c r="N49" s="13">
        <v>1</v>
      </c>
      <c r="O49" s="14">
        <v>0.05</v>
      </c>
      <c r="P49" s="13" t="s">
        <v>156</v>
      </c>
      <c r="Q49" s="45"/>
      <c r="R49" s="13" t="s">
        <v>35</v>
      </c>
      <c r="S49" s="15" t="s">
        <v>35</v>
      </c>
    </row>
    <row r="50" spans="1:19" s="2" customFormat="1" ht="175.9" customHeight="1" x14ac:dyDescent="0.25">
      <c r="A50" s="7" t="s">
        <v>81</v>
      </c>
      <c r="B50" s="8" t="s">
        <v>82</v>
      </c>
      <c r="C50" s="9" t="s">
        <v>83</v>
      </c>
      <c r="D50" s="10" t="s">
        <v>22</v>
      </c>
      <c r="E50" s="8" t="s">
        <v>101</v>
      </c>
      <c r="F50" s="12" t="s">
        <v>24</v>
      </c>
      <c r="G50" s="13" t="s">
        <v>102</v>
      </c>
      <c r="H50" s="13" t="s">
        <v>103</v>
      </c>
      <c r="I50" s="13" t="s">
        <v>145</v>
      </c>
      <c r="J50" s="13" t="s">
        <v>145</v>
      </c>
      <c r="K50" s="17" t="s">
        <v>150</v>
      </c>
      <c r="L50" s="13" t="s">
        <v>30</v>
      </c>
      <c r="M50" s="13" t="s">
        <v>157</v>
      </c>
      <c r="N50" s="91">
        <v>1</v>
      </c>
      <c r="O50" s="14">
        <v>0.2</v>
      </c>
      <c r="P50" s="13" t="s">
        <v>158</v>
      </c>
      <c r="Q50" s="45"/>
      <c r="R50" s="13" t="s">
        <v>35</v>
      </c>
      <c r="S50" s="15" t="s">
        <v>38</v>
      </c>
    </row>
    <row r="51" spans="1:19" s="2" customFormat="1" ht="175.9" customHeight="1" x14ac:dyDescent="0.25">
      <c r="A51" s="7" t="s">
        <v>81</v>
      </c>
      <c r="B51" s="8" t="s">
        <v>82</v>
      </c>
      <c r="C51" s="9" t="s">
        <v>83</v>
      </c>
      <c r="D51" s="10" t="s">
        <v>22</v>
      </c>
      <c r="E51" s="8" t="s">
        <v>101</v>
      </c>
      <c r="F51" s="12" t="s">
        <v>24</v>
      </c>
      <c r="G51" s="13" t="s">
        <v>102</v>
      </c>
      <c r="H51" s="13" t="s">
        <v>103</v>
      </c>
      <c r="I51" s="13" t="s">
        <v>145</v>
      </c>
      <c r="J51" s="13" t="s">
        <v>145</v>
      </c>
      <c r="K51" s="17" t="s">
        <v>150</v>
      </c>
      <c r="L51" s="13" t="s">
        <v>30</v>
      </c>
      <c r="M51" s="13" t="s">
        <v>159</v>
      </c>
      <c r="N51" s="13">
        <v>1</v>
      </c>
      <c r="O51" s="14">
        <v>0.05</v>
      </c>
      <c r="P51" s="13" t="s">
        <v>160</v>
      </c>
      <c r="Q51" s="45"/>
      <c r="R51" s="13" t="s">
        <v>35</v>
      </c>
      <c r="S51" s="15" t="s">
        <v>35</v>
      </c>
    </row>
    <row r="52" spans="1:19" s="2" customFormat="1" ht="175.9" customHeight="1" x14ac:dyDescent="0.25">
      <c r="A52" s="7" t="s">
        <v>81</v>
      </c>
      <c r="B52" s="8" t="s">
        <v>82</v>
      </c>
      <c r="C52" s="9" t="s">
        <v>83</v>
      </c>
      <c r="D52" s="10" t="s">
        <v>22</v>
      </c>
      <c r="E52" s="8" t="s">
        <v>101</v>
      </c>
      <c r="F52" s="12" t="s">
        <v>24</v>
      </c>
      <c r="G52" s="13" t="s">
        <v>102</v>
      </c>
      <c r="H52" s="13" t="s">
        <v>103</v>
      </c>
      <c r="I52" s="13" t="s">
        <v>145</v>
      </c>
      <c r="J52" s="13" t="s">
        <v>145</v>
      </c>
      <c r="K52" s="17" t="s">
        <v>150</v>
      </c>
      <c r="L52" s="13" t="s">
        <v>30</v>
      </c>
      <c r="M52" s="13" t="s">
        <v>161</v>
      </c>
      <c r="N52" s="91">
        <v>1</v>
      </c>
      <c r="O52" s="14">
        <v>0.2</v>
      </c>
      <c r="P52" s="13" t="s">
        <v>162</v>
      </c>
      <c r="Q52" s="45"/>
      <c r="R52" s="13" t="s">
        <v>31</v>
      </c>
      <c r="S52" s="15" t="s">
        <v>38</v>
      </c>
    </row>
    <row r="53" spans="1:19" s="2" customFormat="1" ht="175.9" customHeight="1" x14ac:dyDescent="0.25">
      <c r="A53" s="16" t="s">
        <v>81</v>
      </c>
      <c r="B53" s="12" t="s">
        <v>82</v>
      </c>
      <c r="C53" s="17" t="s">
        <v>83</v>
      </c>
      <c r="D53" s="18" t="s">
        <v>84</v>
      </c>
      <c r="E53" s="19" t="s">
        <v>85</v>
      </c>
      <c r="F53" s="20" t="s">
        <v>86</v>
      </c>
      <c r="G53" s="13" t="s">
        <v>87</v>
      </c>
      <c r="H53" s="13" t="s">
        <v>88</v>
      </c>
      <c r="I53" s="13" t="s">
        <v>145</v>
      </c>
      <c r="J53" s="13" t="s">
        <v>145</v>
      </c>
      <c r="K53" s="18" t="s">
        <v>90</v>
      </c>
      <c r="L53" s="13" t="s">
        <v>30</v>
      </c>
      <c r="M53" s="13" t="s">
        <v>163</v>
      </c>
      <c r="N53" s="91">
        <v>1</v>
      </c>
      <c r="O53" s="92">
        <v>5.0000000000000001E-3</v>
      </c>
      <c r="P53" s="13" t="s">
        <v>92</v>
      </c>
      <c r="Q53" s="50"/>
      <c r="R53" s="13" t="s">
        <v>31</v>
      </c>
      <c r="S53" s="104" t="s">
        <v>45</v>
      </c>
    </row>
    <row r="54" spans="1:19" s="2" customFormat="1" ht="175.9" customHeight="1" x14ac:dyDescent="0.25">
      <c r="A54" s="7" t="s">
        <v>81</v>
      </c>
      <c r="B54" s="8" t="s">
        <v>82</v>
      </c>
      <c r="C54" s="9" t="s">
        <v>83</v>
      </c>
      <c r="D54" s="10" t="s">
        <v>22</v>
      </c>
      <c r="E54" s="20" t="s">
        <v>164</v>
      </c>
      <c r="F54" s="12" t="s">
        <v>24</v>
      </c>
      <c r="G54" s="13" t="s">
        <v>165</v>
      </c>
      <c r="H54" s="13" t="s">
        <v>166</v>
      </c>
      <c r="I54" s="13" t="s">
        <v>27</v>
      </c>
      <c r="J54" s="13" t="s">
        <v>68</v>
      </c>
      <c r="K54" s="46" t="s">
        <v>167</v>
      </c>
      <c r="L54" s="13">
        <v>4</v>
      </c>
      <c r="M54" s="13" t="s">
        <v>168</v>
      </c>
      <c r="N54" s="20">
        <v>1</v>
      </c>
      <c r="O54" s="14">
        <v>0.6</v>
      </c>
      <c r="P54" s="13" t="s">
        <v>169</v>
      </c>
      <c r="Q54" s="47">
        <v>39495490</v>
      </c>
      <c r="R54" s="13" t="s">
        <v>31</v>
      </c>
      <c r="S54" s="15" t="s">
        <v>45</v>
      </c>
    </row>
    <row r="55" spans="1:19" s="2" customFormat="1" ht="175.9" customHeight="1" x14ac:dyDescent="0.25">
      <c r="A55" s="7" t="s">
        <v>81</v>
      </c>
      <c r="B55" s="8" t="s">
        <v>82</v>
      </c>
      <c r="C55" s="9" t="s">
        <v>83</v>
      </c>
      <c r="D55" s="10" t="s">
        <v>22</v>
      </c>
      <c r="E55" s="20" t="s">
        <v>164</v>
      </c>
      <c r="F55" s="12" t="s">
        <v>24</v>
      </c>
      <c r="G55" s="13" t="s">
        <v>165</v>
      </c>
      <c r="H55" s="13" t="s">
        <v>166</v>
      </c>
      <c r="I55" s="13" t="s">
        <v>27</v>
      </c>
      <c r="J55" s="13" t="s">
        <v>68</v>
      </c>
      <c r="K55" s="46" t="s">
        <v>167</v>
      </c>
      <c r="L55" s="13" t="s">
        <v>30</v>
      </c>
      <c r="M55" s="13" t="s">
        <v>170</v>
      </c>
      <c r="N55" s="13">
        <v>1</v>
      </c>
      <c r="O55" s="14">
        <v>0.15</v>
      </c>
      <c r="P55" s="13" t="s">
        <v>171</v>
      </c>
      <c r="Q55" s="47"/>
      <c r="R55" s="13" t="s">
        <v>31</v>
      </c>
      <c r="S55" s="15" t="s">
        <v>45</v>
      </c>
    </row>
    <row r="56" spans="1:19" s="2" customFormat="1" ht="175.9" customHeight="1" x14ac:dyDescent="0.25">
      <c r="A56" s="7" t="s">
        <v>81</v>
      </c>
      <c r="B56" s="8" t="s">
        <v>82</v>
      </c>
      <c r="C56" s="9" t="s">
        <v>83</v>
      </c>
      <c r="D56" s="10" t="s">
        <v>22</v>
      </c>
      <c r="E56" s="20" t="s">
        <v>164</v>
      </c>
      <c r="F56" s="12" t="s">
        <v>24</v>
      </c>
      <c r="G56" s="13" t="s">
        <v>165</v>
      </c>
      <c r="H56" s="13" t="s">
        <v>166</v>
      </c>
      <c r="I56" s="13" t="s">
        <v>27</v>
      </c>
      <c r="J56" s="13" t="s">
        <v>68</v>
      </c>
      <c r="K56" s="46" t="s">
        <v>167</v>
      </c>
      <c r="L56" s="13" t="s">
        <v>30</v>
      </c>
      <c r="M56" s="13" t="s">
        <v>172</v>
      </c>
      <c r="N56" s="13">
        <v>30</v>
      </c>
      <c r="O56" s="14">
        <v>0.15</v>
      </c>
      <c r="P56" s="13" t="s">
        <v>173</v>
      </c>
      <c r="Q56" s="47"/>
      <c r="R56" s="13" t="s">
        <v>174</v>
      </c>
      <c r="S56" s="15" t="s">
        <v>45</v>
      </c>
    </row>
    <row r="57" spans="1:19" s="2" customFormat="1" ht="175.9" customHeight="1" x14ac:dyDescent="0.25">
      <c r="A57" s="7" t="s">
        <v>81</v>
      </c>
      <c r="B57" s="8" t="s">
        <v>82</v>
      </c>
      <c r="C57" s="9" t="s">
        <v>83</v>
      </c>
      <c r="D57" s="10" t="s">
        <v>22</v>
      </c>
      <c r="E57" s="20" t="s">
        <v>164</v>
      </c>
      <c r="F57" s="12" t="s">
        <v>24</v>
      </c>
      <c r="G57" s="13" t="s">
        <v>165</v>
      </c>
      <c r="H57" s="13" t="s">
        <v>166</v>
      </c>
      <c r="I57" s="13" t="s">
        <v>27</v>
      </c>
      <c r="J57" s="13" t="s">
        <v>68</v>
      </c>
      <c r="K57" s="46" t="s">
        <v>167</v>
      </c>
      <c r="L57" s="13" t="s">
        <v>30</v>
      </c>
      <c r="M57" s="13" t="s">
        <v>175</v>
      </c>
      <c r="N57" s="13">
        <v>2</v>
      </c>
      <c r="O57" s="14">
        <v>0.1</v>
      </c>
      <c r="P57" s="13" t="s">
        <v>404</v>
      </c>
      <c r="Q57" s="47"/>
      <c r="R57" s="13" t="s">
        <v>176</v>
      </c>
      <c r="S57" s="15" t="s">
        <v>45</v>
      </c>
    </row>
    <row r="58" spans="1:19" s="2" customFormat="1" ht="175.9" customHeight="1" x14ac:dyDescent="0.25">
      <c r="A58" s="7" t="s">
        <v>81</v>
      </c>
      <c r="B58" s="8" t="s">
        <v>82</v>
      </c>
      <c r="C58" s="9" t="s">
        <v>83</v>
      </c>
      <c r="D58" s="10" t="s">
        <v>22</v>
      </c>
      <c r="E58" s="20" t="s">
        <v>164</v>
      </c>
      <c r="F58" s="12" t="s">
        <v>24</v>
      </c>
      <c r="G58" s="13" t="s">
        <v>165</v>
      </c>
      <c r="H58" s="13" t="s">
        <v>166</v>
      </c>
      <c r="I58" s="13" t="s">
        <v>27</v>
      </c>
      <c r="J58" s="13" t="s">
        <v>68</v>
      </c>
      <c r="K58" s="48" t="s">
        <v>177</v>
      </c>
      <c r="L58" s="13">
        <v>5</v>
      </c>
      <c r="M58" s="13" t="s">
        <v>178</v>
      </c>
      <c r="N58" s="20">
        <v>1</v>
      </c>
      <c r="O58" s="14">
        <v>0.5</v>
      </c>
      <c r="P58" s="13" t="s">
        <v>179</v>
      </c>
      <c r="Q58" s="49">
        <v>34433278</v>
      </c>
      <c r="R58" s="13" t="s">
        <v>176</v>
      </c>
      <c r="S58" s="15" t="s">
        <v>45</v>
      </c>
    </row>
    <row r="59" spans="1:19" s="2" customFormat="1" ht="175.9" customHeight="1" x14ac:dyDescent="0.25">
      <c r="A59" s="7" t="s">
        <v>81</v>
      </c>
      <c r="B59" s="8" t="s">
        <v>82</v>
      </c>
      <c r="C59" s="9" t="s">
        <v>83</v>
      </c>
      <c r="D59" s="10" t="s">
        <v>22</v>
      </c>
      <c r="E59" s="20" t="s">
        <v>164</v>
      </c>
      <c r="F59" s="12" t="s">
        <v>24</v>
      </c>
      <c r="G59" s="13" t="s">
        <v>165</v>
      </c>
      <c r="H59" s="13" t="s">
        <v>166</v>
      </c>
      <c r="I59" s="13" t="s">
        <v>27</v>
      </c>
      <c r="J59" s="13" t="s">
        <v>68</v>
      </c>
      <c r="K59" s="48" t="s">
        <v>177</v>
      </c>
      <c r="L59" s="13" t="s">
        <v>30</v>
      </c>
      <c r="M59" s="13" t="s">
        <v>180</v>
      </c>
      <c r="N59" s="13">
        <v>3</v>
      </c>
      <c r="O59" s="14">
        <v>0.5</v>
      </c>
      <c r="P59" s="13" t="s">
        <v>181</v>
      </c>
      <c r="Q59" s="49"/>
      <c r="R59" s="13" t="s">
        <v>174</v>
      </c>
      <c r="S59" s="15" t="s">
        <v>45</v>
      </c>
    </row>
    <row r="60" spans="1:19" s="2" customFormat="1" ht="175.9" customHeight="1" x14ac:dyDescent="0.25">
      <c r="A60" s="7" t="s">
        <v>81</v>
      </c>
      <c r="B60" s="8" t="s">
        <v>82</v>
      </c>
      <c r="C60" s="9" t="s">
        <v>83</v>
      </c>
      <c r="D60" s="10" t="s">
        <v>22</v>
      </c>
      <c r="E60" s="20" t="s">
        <v>164</v>
      </c>
      <c r="F60" s="12" t="s">
        <v>24</v>
      </c>
      <c r="G60" s="13" t="s">
        <v>165</v>
      </c>
      <c r="H60" s="13" t="s">
        <v>166</v>
      </c>
      <c r="I60" s="13" t="s">
        <v>27</v>
      </c>
      <c r="J60" s="13" t="s">
        <v>68</v>
      </c>
      <c r="K60" s="18" t="s">
        <v>182</v>
      </c>
      <c r="L60" s="13" t="s">
        <v>30</v>
      </c>
      <c r="M60" s="13" t="s">
        <v>183</v>
      </c>
      <c r="N60" s="13" t="s">
        <v>184</v>
      </c>
      <c r="O60" s="14">
        <v>0.1</v>
      </c>
      <c r="P60" s="13" t="s">
        <v>185</v>
      </c>
      <c r="Q60" s="50">
        <v>69686778</v>
      </c>
      <c r="R60" s="13" t="s">
        <v>176</v>
      </c>
      <c r="S60" s="15" t="s">
        <v>137</v>
      </c>
    </row>
    <row r="61" spans="1:19" s="2" customFormat="1" ht="175.9" customHeight="1" x14ac:dyDescent="0.25">
      <c r="A61" s="7" t="s">
        <v>81</v>
      </c>
      <c r="B61" s="8" t="s">
        <v>82</v>
      </c>
      <c r="C61" s="9" t="s">
        <v>83</v>
      </c>
      <c r="D61" s="10" t="s">
        <v>22</v>
      </c>
      <c r="E61" s="20" t="s">
        <v>164</v>
      </c>
      <c r="F61" s="12" t="s">
        <v>24</v>
      </c>
      <c r="G61" s="13" t="s">
        <v>165</v>
      </c>
      <c r="H61" s="13" t="s">
        <v>166</v>
      </c>
      <c r="I61" s="13" t="s">
        <v>27</v>
      </c>
      <c r="J61" s="13" t="s">
        <v>68</v>
      </c>
      <c r="K61" s="18" t="s">
        <v>182</v>
      </c>
      <c r="L61" s="13">
        <v>40</v>
      </c>
      <c r="M61" s="13" t="s">
        <v>186</v>
      </c>
      <c r="N61" s="20" t="s">
        <v>187</v>
      </c>
      <c r="O61" s="14">
        <v>0.3</v>
      </c>
      <c r="P61" s="13" t="s">
        <v>188</v>
      </c>
      <c r="Q61" s="50"/>
      <c r="R61" s="13" t="s">
        <v>189</v>
      </c>
      <c r="S61" s="15" t="s">
        <v>45</v>
      </c>
    </row>
    <row r="62" spans="1:19" s="2" customFormat="1" ht="175.9" customHeight="1" x14ac:dyDescent="0.25">
      <c r="A62" s="7" t="s">
        <v>81</v>
      </c>
      <c r="B62" s="8" t="s">
        <v>82</v>
      </c>
      <c r="C62" s="9" t="s">
        <v>83</v>
      </c>
      <c r="D62" s="10" t="s">
        <v>22</v>
      </c>
      <c r="E62" s="20" t="s">
        <v>164</v>
      </c>
      <c r="F62" s="12" t="s">
        <v>24</v>
      </c>
      <c r="G62" s="13" t="s">
        <v>165</v>
      </c>
      <c r="H62" s="13" t="s">
        <v>166</v>
      </c>
      <c r="I62" s="13" t="s">
        <v>27</v>
      </c>
      <c r="J62" s="13" t="s">
        <v>68</v>
      </c>
      <c r="K62" s="18" t="s">
        <v>182</v>
      </c>
      <c r="L62" s="13" t="s">
        <v>30</v>
      </c>
      <c r="M62" s="13" t="s">
        <v>190</v>
      </c>
      <c r="N62" s="13">
        <v>1</v>
      </c>
      <c r="O62" s="14">
        <v>0.2</v>
      </c>
      <c r="P62" s="13" t="s">
        <v>191</v>
      </c>
      <c r="Q62" s="50"/>
      <c r="R62" s="13" t="s">
        <v>192</v>
      </c>
      <c r="S62" s="15" t="s">
        <v>32</v>
      </c>
    </row>
    <row r="63" spans="1:19" s="2" customFormat="1" ht="175.9" customHeight="1" x14ac:dyDescent="0.25">
      <c r="A63" s="7" t="s">
        <v>81</v>
      </c>
      <c r="B63" s="8" t="s">
        <v>82</v>
      </c>
      <c r="C63" s="9" t="s">
        <v>83</v>
      </c>
      <c r="D63" s="10" t="s">
        <v>22</v>
      </c>
      <c r="E63" s="20" t="s">
        <v>164</v>
      </c>
      <c r="F63" s="12" t="s">
        <v>24</v>
      </c>
      <c r="G63" s="13" t="s">
        <v>165</v>
      </c>
      <c r="H63" s="13" t="s">
        <v>166</v>
      </c>
      <c r="I63" s="13" t="s">
        <v>27</v>
      </c>
      <c r="J63" s="13" t="s">
        <v>68</v>
      </c>
      <c r="K63" s="18" t="s">
        <v>182</v>
      </c>
      <c r="L63" s="13" t="s">
        <v>30</v>
      </c>
      <c r="M63" s="13" t="s">
        <v>405</v>
      </c>
      <c r="N63" s="100">
        <v>8</v>
      </c>
      <c r="O63" s="14">
        <v>0.15</v>
      </c>
      <c r="P63" s="13" t="s">
        <v>193</v>
      </c>
      <c r="Q63" s="50"/>
      <c r="R63" s="13" t="s">
        <v>31</v>
      </c>
      <c r="S63" s="15" t="s">
        <v>45</v>
      </c>
    </row>
    <row r="64" spans="1:19" s="2" customFormat="1" ht="175.9" customHeight="1" x14ac:dyDescent="0.25">
      <c r="A64" s="7" t="s">
        <v>81</v>
      </c>
      <c r="B64" s="8" t="s">
        <v>82</v>
      </c>
      <c r="C64" s="9" t="s">
        <v>83</v>
      </c>
      <c r="D64" s="10" t="s">
        <v>22</v>
      </c>
      <c r="E64" s="20" t="s">
        <v>164</v>
      </c>
      <c r="F64" s="12" t="s">
        <v>24</v>
      </c>
      <c r="G64" s="13" t="s">
        <v>165</v>
      </c>
      <c r="H64" s="13" t="s">
        <v>166</v>
      </c>
      <c r="I64" s="13" t="s">
        <v>27</v>
      </c>
      <c r="J64" s="13" t="s">
        <v>68</v>
      </c>
      <c r="K64" s="18" t="s">
        <v>182</v>
      </c>
      <c r="L64" s="13" t="s">
        <v>30</v>
      </c>
      <c r="M64" s="13" t="s">
        <v>194</v>
      </c>
      <c r="N64" s="102">
        <v>1</v>
      </c>
      <c r="O64" s="14">
        <v>0.15</v>
      </c>
      <c r="P64" s="13" t="s">
        <v>195</v>
      </c>
      <c r="Q64" s="50"/>
      <c r="R64" s="13" t="s">
        <v>31</v>
      </c>
      <c r="S64" s="15" t="s">
        <v>196</v>
      </c>
    </row>
    <row r="65" spans="1:19" s="2" customFormat="1" ht="175.9" customHeight="1" x14ac:dyDescent="0.25">
      <c r="A65" s="7" t="s">
        <v>81</v>
      </c>
      <c r="B65" s="8" t="s">
        <v>82</v>
      </c>
      <c r="C65" s="9" t="s">
        <v>83</v>
      </c>
      <c r="D65" s="10" t="s">
        <v>22</v>
      </c>
      <c r="E65" s="20" t="s">
        <v>164</v>
      </c>
      <c r="F65" s="12" t="s">
        <v>24</v>
      </c>
      <c r="G65" s="13" t="s">
        <v>165</v>
      </c>
      <c r="H65" s="13" t="s">
        <v>166</v>
      </c>
      <c r="I65" s="13" t="s">
        <v>27</v>
      </c>
      <c r="J65" s="13" t="s">
        <v>68</v>
      </c>
      <c r="K65" s="18" t="s">
        <v>182</v>
      </c>
      <c r="L65" s="13" t="s">
        <v>30</v>
      </c>
      <c r="M65" s="13" t="s">
        <v>197</v>
      </c>
      <c r="N65" s="13">
        <v>30</v>
      </c>
      <c r="O65" s="14">
        <v>0.1</v>
      </c>
      <c r="P65" s="13" t="s">
        <v>198</v>
      </c>
      <c r="Q65" s="50"/>
      <c r="R65" s="13" t="s">
        <v>35</v>
      </c>
      <c r="S65" s="15" t="s">
        <v>38</v>
      </c>
    </row>
    <row r="66" spans="1:19" s="2" customFormat="1" ht="175.9" customHeight="1" x14ac:dyDescent="0.25">
      <c r="A66" s="16" t="s">
        <v>81</v>
      </c>
      <c r="B66" s="12" t="s">
        <v>82</v>
      </c>
      <c r="C66" s="17" t="s">
        <v>199</v>
      </c>
      <c r="D66" s="18" t="s">
        <v>84</v>
      </c>
      <c r="E66" s="19" t="s">
        <v>85</v>
      </c>
      <c r="F66" s="20" t="s">
        <v>86</v>
      </c>
      <c r="G66" s="13" t="s">
        <v>200</v>
      </c>
      <c r="H66" s="13" t="s">
        <v>201</v>
      </c>
      <c r="I66" s="13" t="s">
        <v>202</v>
      </c>
      <c r="J66" s="13" t="s">
        <v>202</v>
      </c>
      <c r="K66" s="12" t="s">
        <v>203</v>
      </c>
      <c r="L66" s="14">
        <v>1.4999999999999999E-2</v>
      </c>
      <c r="M66" s="13" t="s">
        <v>204</v>
      </c>
      <c r="N66" s="13">
        <v>1</v>
      </c>
      <c r="O66" s="14">
        <v>0.14000000000000001</v>
      </c>
      <c r="P66" s="13" t="s">
        <v>205</v>
      </c>
      <c r="Q66" s="51">
        <v>26620000</v>
      </c>
      <c r="R66" s="13" t="s">
        <v>44</v>
      </c>
      <c r="S66" s="15" t="s">
        <v>206</v>
      </c>
    </row>
    <row r="67" spans="1:19" s="2" customFormat="1" ht="175.9" customHeight="1" x14ac:dyDescent="0.25">
      <c r="A67" s="16" t="s">
        <v>81</v>
      </c>
      <c r="B67" s="12" t="s">
        <v>82</v>
      </c>
      <c r="C67" s="17" t="s">
        <v>199</v>
      </c>
      <c r="D67" s="18" t="s">
        <v>84</v>
      </c>
      <c r="E67" s="19" t="s">
        <v>85</v>
      </c>
      <c r="F67" s="20" t="s">
        <v>86</v>
      </c>
      <c r="G67" s="13" t="s">
        <v>200</v>
      </c>
      <c r="H67" s="13" t="s">
        <v>201</v>
      </c>
      <c r="I67" s="13" t="s">
        <v>202</v>
      </c>
      <c r="J67" s="13" t="s">
        <v>202</v>
      </c>
      <c r="K67" s="12" t="s">
        <v>203</v>
      </c>
      <c r="L67" s="14">
        <v>0.02</v>
      </c>
      <c r="M67" s="13" t="s">
        <v>207</v>
      </c>
      <c r="N67" s="13">
        <v>2</v>
      </c>
      <c r="O67" s="14">
        <v>0.14000000000000001</v>
      </c>
      <c r="P67" s="13" t="s">
        <v>208</v>
      </c>
      <c r="Q67" s="51"/>
      <c r="R67" s="13" t="s">
        <v>31</v>
      </c>
      <c r="S67" s="15" t="s">
        <v>38</v>
      </c>
    </row>
    <row r="68" spans="1:19" s="2" customFormat="1" ht="175.9" customHeight="1" x14ac:dyDescent="0.25">
      <c r="A68" s="16" t="s">
        <v>81</v>
      </c>
      <c r="B68" s="12" t="s">
        <v>82</v>
      </c>
      <c r="C68" s="17" t="s">
        <v>199</v>
      </c>
      <c r="D68" s="18" t="s">
        <v>84</v>
      </c>
      <c r="E68" s="19" t="s">
        <v>85</v>
      </c>
      <c r="F68" s="20" t="s">
        <v>86</v>
      </c>
      <c r="G68" s="13" t="s">
        <v>200</v>
      </c>
      <c r="H68" s="13" t="s">
        <v>201</v>
      </c>
      <c r="I68" s="13" t="s">
        <v>202</v>
      </c>
      <c r="J68" s="13" t="s">
        <v>202</v>
      </c>
      <c r="K68" s="12" t="s">
        <v>203</v>
      </c>
      <c r="L68" s="14">
        <v>0.02</v>
      </c>
      <c r="M68" s="100" t="s">
        <v>421</v>
      </c>
      <c r="N68" s="13">
        <v>1</v>
      </c>
      <c r="O68" s="14">
        <v>0.14000000000000001</v>
      </c>
      <c r="P68" s="99" t="s">
        <v>422</v>
      </c>
      <c r="Q68" s="51"/>
      <c r="R68" s="99" t="s">
        <v>38</v>
      </c>
      <c r="S68" s="104" t="s">
        <v>38</v>
      </c>
    </row>
    <row r="69" spans="1:19" s="2" customFormat="1" ht="175.9" customHeight="1" x14ac:dyDescent="0.25">
      <c r="A69" s="16" t="s">
        <v>81</v>
      </c>
      <c r="B69" s="12" t="s">
        <v>82</v>
      </c>
      <c r="C69" s="17" t="s">
        <v>199</v>
      </c>
      <c r="D69" s="18" t="s">
        <v>84</v>
      </c>
      <c r="E69" s="19" t="s">
        <v>85</v>
      </c>
      <c r="F69" s="20" t="s">
        <v>86</v>
      </c>
      <c r="G69" s="13" t="s">
        <v>200</v>
      </c>
      <c r="H69" s="13" t="s">
        <v>201</v>
      </c>
      <c r="I69" s="13" t="s">
        <v>202</v>
      </c>
      <c r="J69" s="13" t="s">
        <v>202</v>
      </c>
      <c r="K69" s="12" t="s">
        <v>203</v>
      </c>
      <c r="L69" s="14">
        <v>1.4999999999999999E-2</v>
      </c>
      <c r="M69" s="100" t="s">
        <v>423</v>
      </c>
      <c r="N69" s="13">
        <v>1</v>
      </c>
      <c r="O69" s="14">
        <v>0.14000000000000001</v>
      </c>
      <c r="P69" s="13" t="s">
        <v>209</v>
      </c>
      <c r="Q69" s="51"/>
      <c r="R69" s="99" t="s">
        <v>330</v>
      </c>
      <c r="S69" s="104" t="s">
        <v>38</v>
      </c>
    </row>
    <row r="70" spans="1:19" s="2" customFormat="1" ht="175.9" customHeight="1" x14ac:dyDescent="0.25">
      <c r="A70" s="16" t="s">
        <v>81</v>
      </c>
      <c r="B70" s="12" t="s">
        <v>82</v>
      </c>
      <c r="C70" s="17" t="s">
        <v>199</v>
      </c>
      <c r="D70" s="18" t="s">
        <v>84</v>
      </c>
      <c r="E70" s="19" t="s">
        <v>85</v>
      </c>
      <c r="F70" s="20" t="s">
        <v>86</v>
      </c>
      <c r="G70" s="13" t="s">
        <v>200</v>
      </c>
      <c r="H70" s="13" t="s">
        <v>201</v>
      </c>
      <c r="I70" s="13" t="s">
        <v>202</v>
      </c>
      <c r="J70" s="13" t="s">
        <v>202</v>
      </c>
      <c r="K70" s="12" t="s">
        <v>203</v>
      </c>
      <c r="L70" s="14">
        <v>1.4999999999999999E-2</v>
      </c>
      <c r="M70" s="13" t="s">
        <v>210</v>
      </c>
      <c r="N70" s="13">
        <v>1</v>
      </c>
      <c r="O70" s="14">
        <v>0.14000000000000001</v>
      </c>
      <c r="P70" s="13" t="s">
        <v>211</v>
      </c>
      <c r="Q70" s="51"/>
      <c r="R70" s="13" t="s">
        <v>35</v>
      </c>
      <c r="S70" s="15" t="s">
        <v>35</v>
      </c>
    </row>
    <row r="71" spans="1:19" s="2" customFormat="1" ht="175.9" customHeight="1" x14ac:dyDescent="0.25">
      <c r="A71" s="16" t="s">
        <v>81</v>
      </c>
      <c r="B71" s="12" t="s">
        <v>82</v>
      </c>
      <c r="C71" s="17" t="s">
        <v>199</v>
      </c>
      <c r="D71" s="18" t="s">
        <v>84</v>
      </c>
      <c r="E71" s="19" t="s">
        <v>85</v>
      </c>
      <c r="F71" s="20" t="s">
        <v>86</v>
      </c>
      <c r="G71" s="13" t="s">
        <v>200</v>
      </c>
      <c r="H71" s="13" t="s">
        <v>201</v>
      </c>
      <c r="I71" s="13" t="s">
        <v>202</v>
      </c>
      <c r="J71" s="13" t="s">
        <v>202</v>
      </c>
      <c r="K71" s="12" t="s">
        <v>203</v>
      </c>
      <c r="L71" s="14">
        <v>0.02</v>
      </c>
      <c r="M71" s="13" t="s">
        <v>212</v>
      </c>
      <c r="N71" s="97">
        <v>1</v>
      </c>
      <c r="O71" s="14">
        <v>0.16</v>
      </c>
      <c r="P71" s="13" t="s">
        <v>213</v>
      </c>
      <c r="Q71" s="51"/>
      <c r="R71" s="13" t="s">
        <v>31</v>
      </c>
      <c r="S71" s="15" t="s">
        <v>38</v>
      </c>
    </row>
    <row r="72" spans="1:19" s="2" customFormat="1" ht="175.9" customHeight="1" x14ac:dyDescent="0.25">
      <c r="A72" s="16" t="s">
        <v>81</v>
      </c>
      <c r="B72" s="12" t="s">
        <v>82</v>
      </c>
      <c r="C72" s="17" t="s">
        <v>199</v>
      </c>
      <c r="D72" s="18" t="s">
        <v>84</v>
      </c>
      <c r="E72" s="19" t="s">
        <v>85</v>
      </c>
      <c r="F72" s="20" t="s">
        <v>86</v>
      </c>
      <c r="G72" s="13" t="s">
        <v>200</v>
      </c>
      <c r="H72" s="13" t="s">
        <v>201</v>
      </c>
      <c r="I72" s="13" t="s">
        <v>202</v>
      </c>
      <c r="J72" s="13" t="s">
        <v>202</v>
      </c>
      <c r="K72" s="12" t="s">
        <v>203</v>
      </c>
      <c r="L72" s="14">
        <v>0.02</v>
      </c>
      <c r="M72" s="99" t="s">
        <v>424</v>
      </c>
      <c r="N72" s="13">
        <v>1</v>
      </c>
      <c r="O72" s="14">
        <v>0.14000000000000001</v>
      </c>
      <c r="P72" s="13" t="s">
        <v>214</v>
      </c>
      <c r="Q72" s="51"/>
      <c r="R72" s="99" t="s">
        <v>330</v>
      </c>
      <c r="S72" s="104" t="s">
        <v>38</v>
      </c>
    </row>
    <row r="73" spans="1:19" s="2" customFormat="1" ht="175.9" customHeight="1" x14ac:dyDescent="0.25">
      <c r="A73" s="16" t="s">
        <v>81</v>
      </c>
      <c r="B73" s="12" t="s">
        <v>82</v>
      </c>
      <c r="C73" s="17" t="s">
        <v>199</v>
      </c>
      <c r="D73" s="18" t="s">
        <v>84</v>
      </c>
      <c r="E73" s="19" t="s">
        <v>85</v>
      </c>
      <c r="F73" s="20" t="s">
        <v>86</v>
      </c>
      <c r="G73" s="13" t="s">
        <v>200</v>
      </c>
      <c r="H73" s="13" t="s">
        <v>201</v>
      </c>
      <c r="I73" s="13" t="s">
        <v>202</v>
      </c>
      <c r="J73" s="13" t="s">
        <v>202</v>
      </c>
      <c r="K73" s="10" t="s">
        <v>215</v>
      </c>
      <c r="L73" s="14">
        <v>0.02</v>
      </c>
      <c r="M73" s="13" t="s">
        <v>216</v>
      </c>
      <c r="N73" s="13">
        <v>1</v>
      </c>
      <c r="O73" s="14">
        <v>0.15</v>
      </c>
      <c r="P73" s="13" t="s">
        <v>217</v>
      </c>
      <c r="Q73" s="52">
        <v>27730307</v>
      </c>
      <c r="R73" s="13" t="s">
        <v>35</v>
      </c>
      <c r="S73" s="15" t="s">
        <v>35</v>
      </c>
    </row>
    <row r="74" spans="1:19" s="2" customFormat="1" ht="175.9" customHeight="1" x14ac:dyDescent="0.25">
      <c r="A74" s="16" t="s">
        <v>81</v>
      </c>
      <c r="B74" s="12" t="s">
        <v>82</v>
      </c>
      <c r="C74" s="17" t="s">
        <v>199</v>
      </c>
      <c r="D74" s="18" t="s">
        <v>84</v>
      </c>
      <c r="E74" s="19" t="s">
        <v>85</v>
      </c>
      <c r="F74" s="20" t="s">
        <v>86</v>
      </c>
      <c r="G74" s="13" t="s">
        <v>200</v>
      </c>
      <c r="H74" s="13" t="s">
        <v>201</v>
      </c>
      <c r="I74" s="13" t="s">
        <v>202</v>
      </c>
      <c r="J74" s="13" t="s">
        <v>202</v>
      </c>
      <c r="K74" s="10" t="s">
        <v>215</v>
      </c>
      <c r="L74" s="14">
        <v>0.04</v>
      </c>
      <c r="M74" s="13" t="s">
        <v>218</v>
      </c>
      <c r="N74" s="97">
        <v>1</v>
      </c>
      <c r="O74" s="14">
        <v>0.35</v>
      </c>
      <c r="P74" s="13" t="s">
        <v>219</v>
      </c>
      <c r="Q74" s="52"/>
      <c r="R74" s="13" t="s">
        <v>31</v>
      </c>
      <c r="S74" s="15" t="s">
        <v>38</v>
      </c>
    </row>
    <row r="75" spans="1:19" s="2" customFormat="1" ht="175.9" customHeight="1" x14ac:dyDescent="0.25">
      <c r="A75" s="16" t="s">
        <v>81</v>
      </c>
      <c r="B75" s="12" t="s">
        <v>82</v>
      </c>
      <c r="C75" s="17" t="s">
        <v>199</v>
      </c>
      <c r="D75" s="18" t="s">
        <v>84</v>
      </c>
      <c r="E75" s="19" t="s">
        <v>85</v>
      </c>
      <c r="F75" s="20" t="s">
        <v>86</v>
      </c>
      <c r="G75" s="13" t="s">
        <v>200</v>
      </c>
      <c r="H75" s="13" t="s">
        <v>201</v>
      </c>
      <c r="I75" s="13" t="s">
        <v>202</v>
      </c>
      <c r="J75" s="13" t="s">
        <v>202</v>
      </c>
      <c r="K75" s="10" t="s">
        <v>215</v>
      </c>
      <c r="L75" s="14">
        <v>2.5000000000000001E-2</v>
      </c>
      <c r="M75" s="13" t="s">
        <v>220</v>
      </c>
      <c r="N75" s="13">
        <v>1</v>
      </c>
      <c r="O75" s="14">
        <v>0.15</v>
      </c>
      <c r="P75" s="13" t="s">
        <v>221</v>
      </c>
      <c r="Q75" s="52"/>
      <c r="R75" s="13" t="s">
        <v>35</v>
      </c>
      <c r="S75" s="15" t="s">
        <v>35</v>
      </c>
    </row>
    <row r="76" spans="1:19" s="2" customFormat="1" ht="175.9" customHeight="1" x14ac:dyDescent="0.25">
      <c r="A76" s="16" t="s">
        <v>81</v>
      </c>
      <c r="B76" s="12" t="s">
        <v>82</v>
      </c>
      <c r="C76" s="17" t="s">
        <v>199</v>
      </c>
      <c r="D76" s="18" t="s">
        <v>84</v>
      </c>
      <c r="E76" s="19" t="s">
        <v>85</v>
      </c>
      <c r="F76" s="20" t="s">
        <v>86</v>
      </c>
      <c r="G76" s="13" t="s">
        <v>200</v>
      </c>
      <c r="H76" s="13" t="s">
        <v>201</v>
      </c>
      <c r="I76" s="13" t="s">
        <v>202</v>
      </c>
      <c r="J76" s="13" t="s">
        <v>202</v>
      </c>
      <c r="K76" s="10" t="s">
        <v>215</v>
      </c>
      <c r="L76" s="14">
        <v>0.04</v>
      </c>
      <c r="M76" s="13" t="s">
        <v>222</v>
      </c>
      <c r="N76" s="102">
        <v>1</v>
      </c>
      <c r="O76" s="14">
        <v>0.35</v>
      </c>
      <c r="P76" s="13" t="s">
        <v>223</v>
      </c>
      <c r="Q76" s="52"/>
      <c r="R76" s="13" t="s">
        <v>31</v>
      </c>
      <c r="S76" s="15" t="s">
        <v>38</v>
      </c>
    </row>
    <row r="77" spans="1:19" s="2" customFormat="1" ht="175.9" customHeight="1" x14ac:dyDescent="0.25">
      <c r="A77" s="16" t="s">
        <v>81</v>
      </c>
      <c r="B77" s="12" t="s">
        <v>82</v>
      </c>
      <c r="C77" s="17" t="s">
        <v>83</v>
      </c>
      <c r="D77" s="18" t="s">
        <v>84</v>
      </c>
      <c r="E77" s="19" t="s">
        <v>85</v>
      </c>
      <c r="F77" s="20" t="s">
        <v>86</v>
      </c>
      <c r="G77" s="13" t="s">
        <v>87</v>
      </c>
      <c r="H77" s="13" t="s">
        <v>88</v>
      </c>
      <c r="I77" s="13" t="s">
        <v>202</v>
      </c>
      <c r="J77" s="13" t="s">
        <v>202</v>
      </c>
      <c r="K77" s="18" t="s">
        <v>90</v>
      </c>
      <c r="L77" s="13" t="s">
        <v>30</v>
      </c>
      <c r="M77" s="13" t="s">
        <v>224</v>
      </c>
      <c r="N77" s="91">
        <v>1</v>
      </c>
      <c r="O77" s="92">
        <v>5.0000000000000001E-3</v>
      </c>
      <c r="P77" s="13" t="s">
        <v>92</v>
      </c>
      <c r="Q77" s="50"/>
      <c r="R77" s="13" t="s">
        <v>31</v>
      </c>
      <c r="S77" s="104" t="s">
        <v>45</v>
      </c>
    </row>
    <row r="78" spans="1:19" s="2" customFormat="1" ht="175.9" customHeight="1" x14ac:dyDescent="0.25">
      <c r="A78" s="16" t="s">
        <v>81</v>
      </c>
      <c r="B78" s="12" t="s">
        <v>82</v>
      </c>
      <c r="C78" s="17" t="s">
        <v>225</v>
      </c>
      <c r="D78" s="18" t="s">
        <v>84</v>
      </c>
      <c r="E78" s="21" t="s">
        <v>226</v>
      </c>
      <c r="F78" s="20" t="s">
        <v>86</v>
      </c>
      <c r="G78" s="13" t="s">
        <v>227</v>
      </c>
      <c r="H78" s="13" t="s">
        <v>228</v>
      </c>
      <c r="I78" s="13" t="s">
        <v>229</v>
      </c>
      <c r="J78" s="13" t="s">
        <v>229</v>
      </c>
      <c r="K78" s="9" t="s">
        <v>230</v>
      </c>
      <c r="L78" s="14">
        <v>3.5000000000000003E-2</v>
      </c>
      <c r="M78" s="13" t="s">
        <v>231</v>
      </c>
      <c r="N78" s="13">
        <v>1</v>
      </c>
      <c r="O78" s="14">
        <v>0.14000000000000001</v>
      </c>
      <c r="P78" s="13" t="s">
        <v>232</v>
      </c>
      <c r="Q78" s="36">
        <v>7500000</v>
      </c>
      <c r="R78" s="13" t="s">
        <v>35</v>
      </c>
      <c r="S78" s="15" t="s">
        <v>35</v>
      </c>
    </row>
    <row r="79" spans="1:19" s="2" customFormat="1" ht="175.9" customHeight="1" x14ac:dyDescent="0.25">
      <c r="A79" s="16" t="s">
        <v>81</v>
      </c>
      <c r="B79" s="12" t="s">
        <v>82</v>
      </c>
      <c r="C79" s="17" t="s">
        <v>225</v>
      </c>
      <c r="D79" s="18" t="s">
        <v>84</v>
      </c>
      <c r="E79" s="21" t="s">
        <v>226</v>
      </c>
      <c r="F79" s="20" t="s">
        <v>86</v>
      </c>
      <c r="G79" s="13" t="s">
        <v>227</v>
      </c>
      <c r="H79" s="13" t="s">
        <v>228</v>
      </c>
      <c r="I79" s="13" t="s">
        <v>229</v>
      </c>
      <c r="J79" s="13" t="s">
        <v>229</v>
      </c>
      <c r="K79" s="9" t="s">
        <v>230</v>
      </c>
      <c r="L79" s="14">
        <v>3.5000000000000003E-2</v>
      </c>
      <c r="M79" s="13" t="s">
        <v>233</v>
      </c>
      <c r="N79" s="13">
        <v>1</v>
      </c>
      <c r="O79" s="14">
        <v>0.14000000000000001</v>
      </c>
      <c r="P79" s="13" t="s">
        <v>234</v>
      </c>
      <c r="Q79" s="36"/>
      <c r="R79" s="13" t="s">
        <v>38</v>
      </c>
      <c r="S79" s="15" t="s">
        <v>38</v>
      </c>
    </row>
    <row r="80" spans="1:19" s="2" customFormat="1" ht="175.9" customHeight="1" x14ac:dyDescent="0.25">
      <c r="A80" s="16" t="s">
        <v>81</v>
      </c>
      <c r="B80" s="12" t="s">
        <v>82</v>
      </c>
      <c r="C80" s="17" t="s">
        <v>225</v>
      </c>
      <c r="D80" s="18" t="s">
        <v>84</v>
      </c>
      <c r="E80" s="21" t="s">
        <v>226</v>
      </c>
      <c r="F80" s="20" t="s">
        <v>86</v>
      </c>
      <c r="G80" s="13" t="s">
        <v>227</v>
      </c>
      <c r="H80" s="13" t="s">
        <v>228</v>
      </c>
      <c r="I80" s="13" t="s">
        <v>229</v>
      </c>
      <c r="J80" s="13" t="s">
        <v>229</v>
      </c>
      <c r="K80" s="9" t="s">
        <v>230</v>
      </c>
      <c r="L80" s="14">
        <v>3.5000000000000003E-2</v>
      </c>
      <c r="M80" s="13" t="s">
        <v>235</v>
      </c>
      <c r="N80" s="13">
        <v>1</v>
      </c>
      <c r="O80" s="14">
        <v>0.14000000000000001</v>
      </c>
      <c r="P80" s="13" t="s">
        <v>236</v>
      </c>
      <c r="Q80" s="36"/>
      <c r="R80" s="13" t="s">
        <v>35</v>
      </c>
      <c r="S80" s="15" t="s">
        <v>35</v>
      </c>
    </row>
    <row r="81" spans="1:19" s="2" customFormat="1" ht="175.9" customHeight="1" x14ac:dyDescent="0.25">
      <c r="A81" s="16" t="s">
        <v>81</v>
      </c>
      <c r="B81" s="12" t="s">
        <v>82</v>
      </c>
      <c r="C81" s="17" t="s">
        <v>225</v>
      </c>
      <c r="D81" s="18" t="s">
        <v>84</v>
      </c>
      <c r="E81" s="21" t="s">
        <v>226</v>
      </c>
      <c r="F81" s="20" t="s">
        <v>86</v>
      </c>
      <c r="G81" s="13" t="s">
        <v>227</v>
      </c>
      <c r="H81" s="13" t="s">
        <v>228</v>
      </c>
      <c r="I81" s="13" t="s">
        <v>229</v>
      </c>
      <c r="J81" s="13" t="s">
        <v>229</v>
      </c>
      <c r="K81" s="9" t="s">
        <v>230</v>
      </c>
      <c r="L81" s="14">
        <v>3.5000000000000003E-2</v>
      </c>
      <c r="M81" s="13" t="s">
        <v>237</v>
      </c>
      <c r="N81" s="102">
        <v>1</v>
      </c>
      <c r="O81" s="14">
        <v>0.14000000000000001</v>
      </c>
      <c r="P81" s="13" t="s">
        <v>238</v>
      </c>
      <c r="Q81" s="36"/>
      <c r="R81" s="13" t="s">
        <v>31</v>
      </c>
      <c r="S81" s="15" t="s">
        <v>38</v>
      </c>
    </row>
    <row r="82" spans="1:19" s="2" customFormat="1" ht="175.9" customHeight="1" x14ac:dyDescent="0.25">
      <c r="A82" s="16" t="s">
        <v>81</v>
      </c>
      <c r="B82" s="12" t="s">
        <v>82</v>
      </c>
      <c r="C82" s="17" t="s">
        <v>225</v>
      </c>
      <c r="D82" s="18" t="s">
        <v>84</v>
      </c>
      <c r="E82" s="21" t="s">
        <v>226</v>
      </c>
      <c r="F82" s="20" t="s">
        <v>86</v>
      </c>
      <c r="G82" s="13" t="s">
        <v>227</v>
      </c>
      <c r="H82" s="13" t="s">
        <v>228</v>
      </c>
      <c r="I82" s="13" t="s">
        <v>229</v>
      </c>
      <c r="J82" s="13" t="s">
        <v>229</v>
      </c>
      <c r="K82" s="9" t="s">
        <v>230</v>
      </c>
      <c r="L82" s="14">
        <v>3.5000000000000003E-2</v>
      </c>
      <c r="M82" s="13" t="s">
        <v>239</v>
      </c>
      <c r="N82" s="13">
        <v>1</v>
      </c>
      <c r="O82" s="14">
        <v>0.14000000000000001</v>
      </c>
      <c r="P82" s="13" t="s">
        <v>240</v>
      </c>
      <c r="Q82" s="36"/>
      <c r="R82" s="13" t="s">
        <v>35</v>
      </c>
      <c r="S82" s="15" t="s">
        <v>35</v>
      </c>
    </row>
    <row r="83" spans="1:19" s="2" customFormat="1" ht="175.9" customHeight="1" x14ac:dyDescent="0.25">
      <c r="A83" s="16" t="s">
        <v>81</v>
      </c>
      <c r="B83" s="12" t="s">
        <v>82</v>
      </c>
      <c r="C83" s="17" t="s">
        <v>225</v>
      </c>
      <c r="D83" s="18" t="s">
        <v>84</v>
      </c>
      <c r="E83" s="21" t="s">
        <v>226</v>
      </c>
      <c r="F83" s="20" t="s">
        <v>86</v>
      </c>
      <c r="G83" s="13" t="s">
        <v>227</v>
      </c>
      <c r="H83" s="13" t="s">
        <v>228</v>
      </c>
      <c r="I83" s="13" t="s">
        <v>229</v>
      </c>
      <c r="J83" s="13" t="s">
        <v>229</v>
      </c>
      <c r="K83" s="9" t="s">
        <v>230</v>
      </c>
      <c r="L83" s="14">
        <v>3.5000000000000003E-2</v>
      </c>
      <c r="M83" s="13" t="s">
        <v>241</v>
      </c>
      <c r="N83" s="13">
        <v>1</v>
      </c>
      <c r="O83" s="14">
        <v>0.14000000000000001</v>
      </c>
      <c r="P83" s="13" t="s">
        <v>242</v>
      </c>
      <c r="Q83" s="36"/>
      <c r="R83" s="13" t="s">
        <v>35</v>
      </c>
      <c r="S83" s="15" t="s">
        <v>35</v>
      </c>
    </row>
    <row r="84" spans="1:19" s="2" customFormat="1" ht="175.9" customHeight="1" x14ac:dyDescent="0.25">
      <c r="A84" s="16" t="s">
        <v>81</v>
      </c>
      <c r="B84" s="12" t="s">
        <v>82</v>
      </c>
      <c r="C84" s="17" t="s">
        <v>225</v>
      </c>
      <c r="D84" s="18" t="s">
        <v>84</v>
      </c>
      <c r="E84" s="21" t="s">
        <v>226</v>
      </c>
      <c r="F84" s="20" t="s">
        <v>86</v>
      </c>
      <c r="G84" s="13" t="s">
        <v>227</v>
      </c>
      <c r="H84" s="13" t="s">
        <v>228</v>
      </c>
      <c r="I84" s="13" t="s">
        <v>229</v>
      </c>
      <c r="J84" s="13" t="s">
        <v>229</v>
      </c>
      <c r="K84" s="9" t="s">
        <v>230</v>
      </c>
      <c r="L84" s="14">
        <v>0.04</v>
      </c>
      <c r="M84" s="13" t="s">
        <v>243</v>
      </c>
      <c r="N84" s="20">
        <v>2</v>
      </c>
      <c r="O84" s="14">
        <v>0.16</v>
      </c>
      <c r="P84" s="13" t="s">
        <v>244</v>
      </c>
      <c r="Q84" s="36"/>
      <c r="R84" s="13" t="s">
        <v>41</v>
      </c>
      <c r="S84" s="15" t="s">
        <v>38</v>
      </c>
    </row>
    <row r="85" spans="1:19" s="2" customFormat="1" ht="175.9" customHeight="1" x14ac:dyDescent="0.25">
      <c r="A85" s="16" t="s">
        <v>81</v>
      </c>
      <c r="B85" s="12" t="s">
        <v>82</v>
      </c>
      <c r="C85" s="17" t="s">
        <v>225</v>
      </c>
      <c r="D85" s="18" t="s">
        <v>84</v>
      </c>
      <c r="E85" s="21" t="s">
        <v>226</v>
      </c>
      <c r="F85" s="20" t="s">
        <v>86</v>
      </c>
      <c r="G85" s="13" t="s">
        <v>227</v>
      </c>
      <c r="H85" s="13" t="s">
        <v>228</v>
      </c>
      <c r="I85" s="13" t="s">
        <v>229</v>
      </c>
      <c r="J85" s="13" t="s">
        <v>229</v>
      </c>
      <c r="K85" s="21" t="s">
        <v>245</v>
      </c>
      <c r="L85" s="91" t="s">
        <v>30</v>
      </c>
      <c r="M85" s="13" t="s">
        <v>246</v>
      </c>
      <c r="N85" s="13">
        <v>1</v>
      </c>
      <c r="O85" s="91">
        <v>0.2</v>
      </c>
      <c r="P85" s="13" t="s">
        <v>247</v>
      </c>
      <c r="Q85" s="34">
        <v>5000000</v>
      </c>
      <c r="R85" s="13" t="s">
        <v>35</v>
      </c>
      <c r="S85" s="15" t="s">
        <v>35</v>
      </c>
    </row>
    <row r="86" spans="1:19" s="2" customFormat="1" ht="175.9" customHeight="1" x14ac:dyDescent="0.25">
      <c r="A86" s="16" t="s">
        <v>81</v>
      </c>
      <c r="B86" s="12" t="s">
        <v>82</v>
      </c>
      <c r="C86" s="17" t="s">
        <v>225</v>
      </c>
      <c r="D86" s="18" t="s">
        <v>84</v>
      </c>
      <c r="E86" s="21" t="s">
        <v>226</v>
      </c>
      <c r="F86" s="20" t="s">
        <v>86</v>
      </c>
      <c r="G86" s="13" t="s">
        <v>227</v>
      </c>
      <c r="H86" s="13" t="s">
        <v>228</v>
      </c>
      <c r="I86" s="13" t="s">
        <v>229</v>
      </c>
      <c r="J86" s="13" t="s">
        <v>229</v>
      </c>
      <c r="K86" s="21" t="s">
        <v>245</v>
      </c>
      <c r="L86" s="95" t="s">
        <v>30</v>
      </c>
      <c r="M86" s="13" t="s">
        <v>248</v>
      </c>
      <c r="N86" s="91">
        <v>1</v>
      </c>
      <c r="O86" s="14">
        <v>0.4</v>
      </c>
      <c r="P86" s="13" t="s">
        <v>249</v>
      </c>
      <c r="Q86" s="34"/>
      <c r="R86" s="13" t="s">
        <v>31</v>
      </c>
      <c r="S86" s="15" t="s">
        <v>38</v>
      </c>
    </row>
    <row r="87" spans="1:19" s="2" customFormat="1" ht="175.9" customHeight="1" x14ac:dyDescent="0.25">
      <c r="A87" s="16" t="s">
        <v>81</v>
      </c>
      <c r="B87" s="12" t="s">
        <v>82</v>
      </c>
      <c r="C87" s="17" t="s">
        <v>225</v>
      </c>
      <c r="D87" s="18" t="s">
        <v>84</v>
      </c>
      <c r="E87" s="21" t="s">
        <v>226</v>
      </c>
      <c r="F87" s="20" t="s">
        <v>86</v>
      </c>
      <c r="G87" s="13" t="s">
        <v>227</v>
      </c>
      <c r="H87" s="13" t="s">
        <v>228</v>
      </c>
      <c r="I87" s="13" t="s">
        <v>229</v>
      </c>
      <c r="J87" s="13" t="s">
        <v>229</v>
      </c>
      <c r="K87" s="21" t="s">
        <v>245</v>
      </c>
      <c r="L87" s="95">
        <v>400</v>
      </c>
      <c r="M87" s="13" t="s">
        <v>248</v>
      </c>
      <c r="N87" s="13">
        <v>100</v>
      </c>
      <c r="O87" s="14">
        <v>0.4</v>
      </c>
      <c r="P87" s="13" t="s">
        <v>250</v>
      </c>
      <c r="Q87" s="34"/>
      <c r="R87" s="13" t="s">
        <v>31</v>
      </c>
      <c r="S87" s="15" t="s">
        <v>38</v>
      </c>
    </row>
    <row r="88" spans="1:19" s="2" customFormat="1" ht="175.9" customHeight="1" x14ac:dyDescent="0.25">
      <c r="A88" s="16" t="s">
        <v>81</v>
      </c>
      <c r="B88" s="12" t="s">
        <v>82</v>
      </c>
      <c r="C88" s="17" t="s">
        <v>225</v>
      </c>
      <c r="D88" s="18" t="s">
        <v>84</v>
      </c>
      <c r="E88" s="19" t="s">
        <v>85</v>
      </c>
      <c r="F88" s="20" t="s">
        <v>86</v>
      </c>
      <c r="G88" s="13" t="s">
        <v>87</v>
      </c>
      <c r="H88" s="13" t="s">
        <v>88</v>
      </c>
      <c r="I88" s="13" t="s">
        <v>229</v>
      </c>
      <c r="J88" s="13" t="s">
        <v>229</v>
      </c>
      <c r="K88" s="53" t="s">
        <v>251</v>
      </c>
      <c r="L88" s="91">
        <v>0.1</v>
      </c>
      <c r="M88" s="13" t="s">
        <v>252</v>
      </c>
      <c r="N88" s="13">
        <v>1</v>
      </c>
      <c r="O88" s="14">
        <v>0.3</v>
      </c>
      <c r="P88" s="13" t="s">
        <v>253</v>
      </c>
      <c r="Q88" s="49">
        <v>0</v>
      </c>
      <c r="R88" s="13" t="s">
        <v>35</v>
      </c>
      <c r="S88" s="15" t="s">
        <v>35</v>
      </c>
    </row>
    <row r="89" spans="1:19" s="2" customFormat="1" ht="175.9" customHeight="1" x14ac:dyDescent="0.25">
      <c r="A89" s="16" t="s">
        <v>81</v>
      </c>
      <c r="B89" s="12" t="s">
        <v>82</v>
      </c>
      <c r="C89" s="17" t="s">
        <v>225</v>
      </c>
      <c r="D89" s="18" t="s">
        <v>84</v>
      </c>
      <c r="E89" s="19" t="s">
        <v>85</v>
      </c>
      <c r="F89" s="20" t="s">
        <v>86</v>
      </c>
      <c r="G89" s="13" t="s">
        <v>87</v>
      </c>
      <c r="H89" s="13" t="s">
        <v>88</v>
      </c>
      <c r="I89" s="13" t="s">
        <v>229</v>
      </c>
      <c r="J89" s="13" t="s">
        <v>229</v>
      </c>
      <c r="K89" s="53" t="s">
        <v>251</v>
      </c>
      <c r="L89" s="91">
        <v>0.15</v>
      </c>
      <c r="M89" s="13" t="s">
        <v>254</v>
      </c>
      <c r="N89" s="91">
        <v>1</v>
      </c>
      <c r="O89" s="14">
        <v>0.7</v>
      </c>
      <c r="P89" s="13" t="s">
        <v>255</v>
      </c>
      <c r="Q89" s="49"/>
      <c r="R89" s="13" t="s">
        <v>31</v>
      </c>
      <c r="S89" s="15" t="s">
        <v>38</v>
      </c>
    </row>
    <row r="90" spans="1:19" s="2" customFormat="1" ht="175.9" customHeight="1" x14ac:dyDescent="0.25">
      <c r="A90" s="16" t="s">
        <v>81</v>
      </c>
      <c r="B90" s="12" t="s">
        <v>82</v>
      </c>
      <c r="C90" s="17" t="s">
        <v>83</v>
      </c>
      <c r="D90" s="18" t="s">
        <v>84</v>
      </c>
      <c r="E90" s="19" t="s">
        <v>85</v>
      </c>
      <c r="F90" s="20" t="s">
        <v>86</v>
      </c>
      <c r="G90" s="13" t="s">
        <v>87</v>
      </c>
      <c r="H90" s="13" t="s">
        <v>88</v>
      </c>
      <c r="I90" s="13" t="s">
        <v>229</v>
      </c>
      <c r="J90" s="13" t="s">
        <v>229</v>
      </c>
      <c r="K90" s="18" t="s">
        <v>90</v>
      </c>
      <c r="L90" s="13" t="s">
        <v>30</v>
      </c>
      <c r="M90" s="13" t="s">
        <v>256</v>
      </c>
      <c r="N90" s="13">
        <v>1</v>
      </c>
      <c r="O90" s="92">
        <v>5.0000000000000001E-3</v>
      </c>
      <c r="P90" s="13" t="s">
        <v>257</v>
      </c>
      <c r="Q90" s="50">
        <v>25105147</v>
      </c>
      <c r="R90" s="13" t="s">
        <v>41</v>
      </c>
      <c r="S90" s="15" t="s">
        <v>38</v>
      </c>
    </row>
    <row r="91" spans="1:19" s="2" customFormat="1" ht="175.9" customHeight="1" x14ac:dyDescent="0.25">
      <c r="A91" s="16" t="s">
        <v>81</v>
      </c>
      <c r="B91" s="12" t="s">
        <v>82</v>
      </c>
      <c r="C91" s="17" t="s">
        <v>83</v>
      </c>
      <c r="D91" s="18" t="s">
        <v>84</v>
      </c>
      <c r="E91" s="19" t="s">
        <v>85</v>
      </c>
      <c r="F91" s="20" t="s">
        <v>86</v>
      </c>
      <c r="G91" s="13" t="s">
        <v>87</v>
      </c>
      <c r="H91" s="13" t="s">
        <v>88</v>
      </c>
      <c r="I91" s="13" t="s">
        <v>229</v>
      </c>
      <c r="J91" s="13" t="s">
        <v>229</v>
      </c>
      <c r="K91" s="18" t="s">
        <v>90</v>
      </c>
      <c r="L91" s="13" t="s">
        <v>30</v>
      </c>
      <c r="M91" s="13" t="s">
        <v>258</v>
      </c>
      <c r="N91" s="13">
        <v>1</v>
      </c>
      <c r="O91" s="92">
        <v>5.0000000000000001E-3</v>
      </c>
      <c r="P91" s="13" t="s">
        <v>257</v>
      </c>
      <c r="Q91" s="50"/>
      <c r="R91" s="13" t="s">
        <v>41</v>
      </c>
      <c r="S91" s="15" t="s">
        <v>38</v>
      </c>
    </row>
    <row r="92" spans="1:19" s="2" customFormat="1" ht="175.9" customHeight="1" x14ac:dyDescent="0.25">
      <c r="A92" s="16" t="s">
        <v>81</v>
      </c>
      <c r="B92" s="12" t="s">
        <v>82</v>
      </c>
      <c r="C92" s="17" t="s">
        <v>83</v>
      </c>
      <c r="D92" s="18" t="s">
        <v>84</v>
      </c>
      <c r="E92" s="19" t="s">
        <v>85</v>
      </c>
      <c r="F92" s="20" t="s">
        <v>86</v>
      </c>
      <c r="G92" s="13" t="s">
        <v>87</v>
      </c>
      <c r="H92" s="13" t="s">
        <v>88</v>
      </c>
      <c r="I92" s="13" t="s">
        <v>229</v>
      </c>
      <c r="J92" s="13" t="s">
        <v>229</v>
      </c>
      <c r="K92" s="18" t="s">
        <v>90</v>
      </c>
      <c r="L92" s="13" t="s">
        <v>30</v>
      </c>
      <c r="M92" s="13" t="s">
        <v>259</v>
      </c>
      <c r="N92" s="13">
        <v>1</v>
      </c>
      <c r="O92" s="92">
        <v>5.0000000000000001E-3</v>
      </c>
      <c r="P92" s="13" t="s">
        <v>257</v>
      </c>
      <c r="Q92" s="50"/>
      <c r="R92" s="13" t="s">
        <v>41</v>
      </c>
      <c r="S92" s="15" t="s">
        <v>38</v>
      </c>
    </row>
    <row r="93" spans="1:19" s="2" customFormat="1" ht="175.9" customHeight="1" x14ac:dyDescent="0.25">
      <c r="A93" s="16" t="s">
        <v>81</v>
      </c>
      <c r="B93" s="12" t="s">
        <v>82</v>
      </c>
      <c r="C93" s="17" t="s">
        <v>83</v>
      </c>
      <c r="D93" s="18" t="s">
        <v>84</v>
      </c>
      <c r="E93" s="19" t="s">
        <v>85</v>
      </c>
      <c r="F93" s="20" t="s">
        <v>86</v>
      </c>
      <c r="G93" s="13" t="s">
        <v>87</v>
      </c>
      <c r="H93" s="13" t="s">
        <v>88</v>
      </c>
      <c r="I93" s="13" t="s">
        <v>229</v>
      </c>
      <c r="J93" s="13" t="s">
        <v>229</v>
      </c>
      <c r="K93" s="18" t="s">
        <v>90</v>
      </c>
      <c r="L93" s="13" t="s">
        <v>30</v>
      </c>
      <c r="M93" s="13" t="s">
        <v>260</v>
      </c>
      <c r="N93" s="91">
        <v>1</v>
      </c>
      <c r="O93" s="92">
        <v>5.0000000000000001E-3</v>
      </c>
      <c r="P93" s="13" t="s">
        <v>92</v>
      </c>
      <c r="Q93" s="50"/>
      <c r="R93" s="13" t="s">
        <v>31</v>
      </c>
      <c r="S93" s="104" t="s">
        <v>45</v>
      </c>
    </row>
    <row r="94" spans="1:19" s="2" customFormat="1" ht="175.9" customHeight="1" x14ac:dyDescent="0.25">
      <c r="A94" s="16" t="s">
        <v>81</v>
      </c>
      <c r="B94" s="12" t="s">
        <v>82</v>
      </c>
      <c r="C94" s="17" t="s">
        <v>83</v>
      </c>
      <c r="D94" s="18" t="s">
        <v>84</v>
      </c>
      <c r="E94" s="19" t="s">
        <v>85</v>
      </c>
      <c r="F94" s="20" t="s">
        <v>86</v>
      </c>
      <c r="G94" s="13" t="s">
        <v>87</v>
      </c>
      <c r="H94" s="13" t="s">
        <v>88</v>
      </c>
      <c r="I94" s="13" t="s">
        <v>261</v>
      </c>
      <c r="J94" s="13" t="s">
        <v>261</v>
      </c>
      <c r="K94" s="18" t="s">
        <v>90</v>
      </c>
      <c r="L94" s="13" t="s">
        <v>30</v>
      </c>
      <c r="M94" s="13" t="s">
        <v>262</v>
      </c>
      <c r="N94" s="13">
        <v>1</v>
      </c>
      <c r="O94" s="92">
        <v>5.0000000000000001E-3</v>
      </c>
      <c r="P94" s="13" t="s">
        <v>263</v>
      </c>
      <c r="Q94" s="50"/>
      <c r="R94" s="13" t="s">
        <v>31</v>
      </c>
      <c r="S94" s="104" t="s">
        <v>66</v>
      </c>
    </row>
    <row r="95" spans="1:19" s="2" customFormat="1" ht="175.9" customHeight="1" x14ac:dyDescent="0.25">
      <c r="A95" s="16" t="s">
        <v>81</v>
      </c>
      <c r="B95" s="12" t="s">
        <v>82</v>
      </c>
      <c r="C95" s="17" t="s">
        <v>83</v>
      </c>
      <c r="D95" s="18" t="s">
        <v>84</v>
      </c>
      <c r="E95" s="19" t="s">
        <v>85</v>
      </c>
      <c r="F95" s="20" t="s">
        <v>86</v>
      </c>
      <c r="G95" s="13" t="s">
        <v>87</v>
      </c>
      <c r="H95" s="13" t="s">
        <v>88</v>
      </c>
      <c r="I95" s="13" t="s">
        <v>261</v>
      </c>
      <c r="J95" s="13" t="s">
        <v>261</v>
      </c>
      <c r="K95" s="18" t="s">
        <v>90</v>
      </c>
      <c r="L95" s="13" t="s">
        <v>30</v>
      </c>
      <c r="M95" s="13" t="s">
        <v>264</v>
      </c>
      <c r="N95" s="13">
        <v>3</v>
      </c>
      <c r="O95" s="92">
        <v>2.5000000000000001E-3</v>
      </c>
      <c r="P95" s="13" t="s">
        <v>265</v>
      </c>
      <c r="Q95" s="50"/>
      <c r="R95" s="13" t="s">
        <v>44</v>
      </c>
      <c r="S95" s="15" t="s">
        <v>66</v>
      </c>
    </row>
    <row r="96" spans="1:19" s="2" customFormat="1" ht="175.9" customHeight="1" x14ac:dyDescent="0.25">
      <c r="A96" s="16" t="s">
        <v>81</v>
      </c>
      <c r="B96" s="12" t="s">
        <v>82</v>
      </c>
      <c r="C96" s="17" t="s">
        <v>83</v>
      </c>
      <c r="D96" s="18" t="s">
        <v>84</v>
      </c>
      <c r="E96" s="19" t="s">
        <v>85</v>
      </c>
      <c r="F96" s="20" t="s">
        <v>86</v>
      </c>
      <c r="G96" s="13" t="s">
        <v>87</v>
      </c>
      <c r="H96" s="13" t="s">
        <v>88</v>
      </c>
      <c r="I96" s="13" t="s">
        <v>261</v>
      </c>
      <c r="J96" s="13" t="s">
        <v>261</v>
      </c>
      <c r="K96" s="18" t="s">
        <v>90</v>
      </c>
      <c r="L96" s="13" t="s">
        <v>30</v>
      </c>
      <c r="M96" s="13" t="s">
        <v>266</v>
      </c>
      <c r="N96" s="13">
        <v>4</v>
      </c>
      <c r="O96" s="92">
        <v>2.5000000000000001E-3</v>
      </c>
      <c r="P96" s="13" t="s">
        <v>267</v>
      </c>
      <c r="Q96" s="50"/>
      <c r="R96" s="13" t="s">
        <v>44</v>
      </c>
      <c r="S96" s="15" t="s">
        <v>38</v>
      </c>
    </row>
    <row r="97" spans="1:19" s="2" customFormat="1" ht="175.9" customHeight="1" x14ac:dyDescent="0.25">
      <c r="A97" s="16" t="s">
        <v>81</v>
      </c>
      <c r="B97" s="12" t="s">
        <v>82</v>
      </c>
      <c r="C97" s="17" t="s">
        <v>83</v>
      </c>
      <c r="D97" s="18" t="s">
        <v>84</v>
      </c>
      <c r="E97" s="19" t="s">
        <v>85</v>
      </c>
      <c r="F97" s="20" t="s">
        <v>86</v>
      </c>
      <c r="G97" s="13" t="s">
        <v>87</v>
      </c>
      <c r="H97" s="13" t="s">
        <v>88</v>
      </c>
      <c r="I97" s="13" t="s">
        <v>261</v>
      </c>
      <c r="J97" s="13" t="s">
        <v>261</v>
      </c>
      <c r="K97" s="18" t="s">
        <v>90</v>
      </c>
      <c r="L97" s="13" t="s">
        <v>30</v>
      </c>
      <c r="M97" s="13" t="s">
        <v>268</v>
      </c>
      <c r="N97" s="13">
        <v>1</v>
      </c>
      <c r="O97" s="92">
        <v>5.0000000000000001E-3</v>
      </c>
      <c r="P97" s="13" t="s">
        <v>257</v>
      </c>
      <c r="Q97" s="50"/>
      <c r="R97" s="13" t="s">
        <v>41</v>
      </c>
      <c r="S97" s="15" t="s">
        <v>38</v>
      </c>
    </row>
    <row r="98" spans="1:19" s="2" customFormat="1" ht="175.9" customHeight="1" x14ac:dyDescent="0.25">
      <c r="A98" s="16" t="s">
        <v>81</v>
      </c>
      <c r="B98" s="12" t="s">
        <v>82</v>
      </c>
      <c r="C98" s="17" t="s">
        <v>83</v>
      </c>
      <c r="D98" s="18" t="s">
        <v>84</v>
      </c>
      <c r="E98" s="19" t="s">
        <v>85</v>
      </c>
      <c r="F98" s="20" t="s">
        <v>86</v>
      </c>
      <c r="G98" s="13" t="s">
        <v>87</v>
      </c>
      <c r="H98" s="13" t="s">
        <v>88</v>
      </c>
      <c r="I98" s="13" t="s">
        <v>261</v>
      </c>
      <c r="J98" s="13" t="s">
        <v>261</v>
      </c>
      <c r="K98" s="18" t="s">
        <v>90</v>
      </c>
      <c r="L98" s="13" t="s">
        <v>30</v>
      </c>
      <c r="M98" s="13" t="s">
        <v>269</v>
      </c>
      <c r="N98" s="13">
        <v>1</v>
      </c>
      <c r="O98" s="92">
        <v>5.0000000000000001E-3</v>
      </c>
      <c r="P98" s="13" t="s">
        <v>92</v>
      </c>
      <c r="Q98" s="50"/>
      <c r="R98" s="13" t="s">
        <v>31</v>
      </c>
      <c r="S98" s="104" t="s">
        <v>45</v>
      </c>
    </row>
    <row r="99" spans="1:19" s="2" customFormat="1" ht="175.9" customHeight="1" x14ac:dyDescent="0.25">
      <c r="A99" s="16" t="s">
        <v>81</v>
      </c>
      <c r="B99" s="12" t="s">
        <v>82</v>
      </c>
      <c r="C99" s="17" t="s">
        <v>83</v>
      </c>
      <c r="D99" s="18" t="s">
        <v>84</v>
      </c>
      <c r="E99" s="19" t="s">
        <v>85</v>
      </c>
      <c r="F99" s="20" t="s">
        <v>86</v>
      </c>
      <c r="G99" s="13" t="s">
        <v>87</v>
      </c>
      <c r="H99" s="13" t="s">
        <v>88</v>
      </c>
      <c r="I99" s="13" t="s">
        <v>270</v>
      </c>
      <c r="J99" s="13" t="s">
        <v>270</v>
      </c>
      <c r="K99" s="18" t="s">
        <v>90</v>
      </c>
      <c r="L99" s="13" t="s">
        <v>30</v>
      </c>
      <c r="M99" s="13" t="s">
        <v>271</v>
      </c>
      <c r="N99" s="13">
        <v>1</v>
      </c>
      <c r="O99" s="92">
        <v>5.0000000000000001E-3</v>
      </c>
      <c r="P99" s="13" t="s">
        <v>272</v>
      </c>
      <c r="Q99" s="50"/>
      <c r="R99" s="13" t="s">
        <v>273</v>
      </c>
      <c r="S99" s="15" t="s">
        <v>274</v>
      </c>
    </row>
    <row r="100" spans="1:19" s="2" customFormat="1" ht="175.9" customHeight="1" x14ac:dyDescent="0.25">
      <c r="A100" s="16" t="s">
        <v>81</v>
      </c>
      <c r="B100" s="12" t="s">
        <v>82</v>
      </c>
      <c r="C100" s="17" t="s">
        <v>83</v>
      </c>
      <c r="D100" s="18" t="s">
        <v>84</v>
      </c>
      <c r="E100" s="19" t="s">
        <v>85</v>
      </c>
      <c r="F100" s="20" t="s">
        <v>86</v>
      </c>
      <c r="G100" s="13" t="s">
        <v>87</v>
      </c>
      <c r="H100" s="13" t="s">
        <v>88</v>
      </c>
      <c r="I100" s="13" t="s">
        <v>270</v>
      </c>
      <c r="J100" s="13" t="s">
        <v>270</v>
      </c>
      <c r="K100" s="18" t="s">
        <v>90</v>
      </c>
      <c r="L100" s="13" t="s">
        <v>30</v>
      </c>
      <c r="M100" s="13" t="s">
        <v>275</v>
      </c>
      <c r="N100" s="13">
        <v>3</v>
      </c>
      <c r="O100" s="92">
        <v>5.0000000000000001E-3</v>
      </c>
      <c r="P100" s="13" t="s">
        <v>54</v>
      </c>
      <c r="Q100" s="50"/>
      <c r="R100" s="13" t="s">
        <v>276</v>
      </c>
      <c r="S100" s="15" t="s">
        <v>38</v>
      </c>
    </row>
    <row r="101" spans="1:19" s="2" customFormat="1" ht="175.9" customHeight="1" x14ac:dyDescent="0.25">
      <c r="A101" s="16" t="s">
        <v>81</v>
      </c>
      <c r="B101" s="12" t="s">
        <v>82</v>
      </c>
      <c r="C101" s="17" t="s">
        <v>83</v>
      </c>
      <c r="D101" s="18" t="s">
        <v>84</v>
      </c>
      <c r="E101" s="19" t="s">
        <v>85</v>
      </c>
      <c r="F101" s="20" t="s">
        <v>86</v>
      </c>
      <c r="G101" s="13" t="s">
        <v>87</v>
      </c>
      <c r="H101" s="13" t="s">
        <v>88</v>
      </c>
      <c r="I101" s="13" t="s">
        <v>270</v>
      </c>
      <c r="J101" s="13" t="s">
        <v>270</v>
      </c>
      <c r="K101" s="18" t="s">
        <v>90</v>
      </c>
      <c r="L101" s="13" t="s">
        <v>30</v>
      </c>
      <c r="M101" s="13" t="s">
        <v>277</v>
      </c>
      <c r="N101" s="13">
        <v>1</v>
      </c>
      <c r="O101" s="92">
        <v>5.0000000000000001E-3</v>
      </c>
      <c r="P101" s="13" t="s">
        <v>278</v>
      </c>
      <c r="Q101" s="50"/>
      <c r="R101" s="13" t="s">
        <v>273</v>
      </c>
      <c r="S101" s="15" t="s">
        <v>274</v>
      </c>
    </row>
    <row r="102" spans="1:19" s="2" customFormat="1" ht="175.9" customHeight="1" x14ac:dyDescent="0.25">
      <c r="A102" s="16" t="s">
        <v>81</v>
      </c>
      <c r="B102" s="12" t="s">
        <v>82</v>
      </c>
      <c r="C102" s="17" t="s">
        <v>83</v>
      </c>
      <c r="D102" s="18" t="s">
        <v>84</v>
      </c>
      <c r="E102" s="19" t="s">
        <v>85</v>
      </c>
      <c r="F102" s="20" t="s">
        <v>86</v>
      </c>
      <c r="G102" s="13" t="s">
        <v>87</v>
      </c>
      <c r="H102" s="13" t="s">
        <v>88</v>
      </c>
      <c r="I102" s="13" t="s">
        <v>270</v>
      </c>
      <c r="J102" s="13" t="s">
        <v>270</v>
      </c>
      <c r="K102" s="18" t="s">
        <v>90</v>
      </c>
      <c r="L102" s="13" t="s">
        <v>30</v>
      </c>
      <c r="M102" s="13" t="s">
        <v>279</v>
      </c>
      <c r="N102" s="13">
        <v>3</v>
      </c>
      <c r="O102" s="92">
        <v>5.0000000000000001E-3</v>
      </c>
      <c r="P102" s="13" t="s">
        <v>280</v>
      </c>
      <c r="Q102" s="50"/>
      <c r="R102" s="13" t="s">
        <v>44</v>
      </c>
      <c r="S102" s="15" t="s">
        <v>38</v>
      </c>
    </row>
    <row r="103" spans="1:19" s="2" customFormat="1" ht="175.9" customHeight="1" x14ac:dyDescent="0.25">
      <c r="A103" s="16" t="s">
        <v>81</v>
      </c>
      <c r="B103" s="12" t="s">
        <v>82</v>
      </c>
      <c r="C103" s="17" t="s">
        <v>83</v>
      </c>
      <c r="D103" s="18" t="s">
        <v>84</v>
      </c>
      <c r="E103" s="19" t="s">
        <v>85</v>
      </c>
      <c r="F103" s="20" t="s">
        <v>86</v>
      </c>
      <c r="G103" s="13" t="s">
        <v>87</v>
      </c>
      <c r="H103" s="13" t="s">
        <v>88</v>
      </c>
      <c r="I103" s="13" t="s">
        <v>270</v>
      </c>
      <c r="J103" s="13" t="s">
        <v>270</v>
      </c>
      <c r="K103" s="18" t="s">
        <v>90</v>
      </c>
      <c r="L103" s="13" t="s">
        <v>30</v>
      </c>
      <c r="M103" s="13" t="s">
        <v>281</v>
      </c>
      <c r="N103" s="13">
        <v>1</v>
      </c>
      <c r="O103" s="92">
        <v>5.0000000000000001E-3</v>
      </c>
      <c r="P103" s="13" t="s">
        <v>282</v>
      </c>
      <c r="Q103" s="50"/>
      <c r="R103" s="13" t="s">
        <v>273</v>
      </c>
      <c r="S103" s="15" t="s">
        <v>274</v>
      </c>
    </row>
    <row r="104" spans="1:19" s="2" customFormat="1" ht="175.9" customHeight="1" x14ac:dyDescent="0.25">
      <c r="A104" s="16" t="s">
        <v>81</v>
      </c>
      <c r="B104" s="12" t="s">
        <v>82</v>
      </c>
      <c r="C104" s="17" t="s">
        <v>83</v>
      </c>
      <c r="D104" s="18" t="s">
        <v>84</v>
      </c>
      <c r="E104" s="19" t="s">
        <v>85</v>
      </c>
      <c r="F104" s="20" t="s">
        <v>86</v>
      </c>
      <c r="G104" s="13" t="s">
        <v>87</v>
      </c>
      <c r="H104" s="13" t="s">
        <v>88</v>
      </c>
      <c r="I104" s="13" t="s">
        <v>270</v>
      </c>
      <c r="J104" s="13" t="s">
        <v>270</v>
      </c>
      <c r="K104" s="18" t="s">
        <v>90</v>
      </c>
      <c r="L104" s="13" t="s">
        <v>30</v>
      </c>
      <c r="M104" s="13" t="s">
        <v>283</v>
      </c>
      <c r="N104" s="13">
        <v>4</v>
      </c>
      <c r="O104" s="92">
        <v>5.0000000000000001E-3</v>
      </c>
      <c r="P104" s="13" t="s">
        <v>284</v>
      </c>
      <c r="Q104" s="50"/>
      <c r="R104" s="13" t="s">
        <v>285</v>
      </c>
      <c r="S104" s="15" t="s">
        <v>38</v>
      </c>
    </row>
    <row r="105" spans="1:19" s="2" customFormat="1" ht="175.9" customHeight="1" x14ac:dyDescent="0.25">
      <c r="A105" s="16" t="s">
        <v>81</v>
      </c>
      <c r="B105" s="12" t="s">
        <v>82</v>
      </c>
      <c r="C105" s="17" t="s">
        <v>83</v>
      </c>
      <c r="D105" s="18" t="s">
        <v>84</v>
      </c>
      <c r="E105" s="19" t="s">
        <v>85</v>
      </c>
      <c r="F105" s="20" t="s">
        <v>86</v>
      </c>
      <c r="G105" s="13" t="s">
        <v>87</v>
      </c>
      <c r="H105" s="13" t="s">
        <v>88</v>
      </c>
      <c r="I105" s="13" t="s">
        <v>270</v>
      </c>
      <c r="J105" s="13" t="s">
        <v>270</v>
      </c>
      <c r="K105" s="18" t="s">
        <v>90</v>
      </c>
      <c r="L105" s="13" t="s">
        <v>30</v>
      </c>
      <c r="M105" s="13" t="s">
        <v>286</v>
      </c>
      <c r="N105" s="13">
        <v>6</v>
      </c>
      <c r="O105" s="92">
        <v>5.0000000000000001E-3</v>
      </c>
      <c r="P105" s="13" t="s">
        <v>287</v>
      </c>
      <c r="Q105" s="50"/>
      <c r="R105" s="13" t="s">
        <v>288</v>
      </c>
      <c r="S105" s="15" t="s">
        <v>38</v>
      </c>
    </row>
    <row r="106" spans="1:19" s="2" customFormat="1" ht="175.9" customHeight="1" x14ac:dyDescent="0.25">
      <c r="A106" s="16" t="s">
        <v>81</v>
      </c>
      <c r="B106" s="12" t="s">
        <v>82</v>
      </c>
      <c r="C106" s="17" t="s">
        <v>83</v>
      </c>
      <c r="D106" s="18" t="s">
        <v>84</v>
      </c>
      <c r="E106" s="19" t="s">
        <v>85</v>
      </c>
      <c r="F106" s="20" t="s">
        <v>86</v>
      </c>
      <c r="G106" s="13" t="s">
        <v>87</v>
      </c>
      <c r="H106" s="13" t="s">
        <v>88</v>
      </c>
      <c r="I106" s="13" t="s">
        <v>270</v>
      </c>
      <c r="J106" s="13" t="s">
        <v>270</v>
      </c>
      <c r="K106" s="18" t="s">
        <v>90</v>
      </c>
      <c r="L106" s="13" t="s">
        <v>30</v>
      </c>
      <c r="M106" s="13" t="s">
        <v>289</v>
      </c>
      <c r="N106" s="13">
        <v>6</v>
      </c>
      <c r="O106" s="92">
        <v>5.0000000000000001E-3</v>
      </c>
      <c r="P106" s="13" t="s">
        <v>290</v>
      </c>
      <c r="Q106" s="50"/>
      <c r="R106" s="13" t="s">
        <v>273</v>
      </c>
      <c r="S106" s="104" t="s">
        <v>45</v>
      </c>
    </row>
    <row r="107" spans="1:19" s="2" customFormat="1" ht="175.9" customHeight="1" x14ac:dyDescent="0.25">
      <c r="A107" s="16" t="s">
        <v>81</v>
      </c>
      <c r="B107" s="12" t="s">
        <v>82</v>
      </c>
      <c r="C107" s="17" t="s">
        <v>83</v>
      </c>
      <c r="D107" s="18" t="s">
        <v>84</v>
      </c>
      <c r="E107" s="19" t="s">
        <v>85</v>
      </c>
      <c r="F107" s="20" t="s">
        <v>86</v>
      </c>
      <c r="G107" s="13" t="s">
        <v>87</v>
      </c>
      <c r="H107" s="13" t="s">
        <v>88</v>
      </c>
      <c r="I107" s="13" t="s">
        <v>270</v>
      </c>
      <c r="J107" s="13" t="s">
        <v>270</v>
      </c>
      <c r="K107" s="18" t="s">
        <v>90</v>
      </c>
      <c r="L107" s="13" t="s">
        <v>30</v>
      </c>
      <c r="M107" s="13" t="s">
        <v>291</v>
      </c>
      <c r="N107" s="13">
        <v>2</v>
      </c>
      <c r="O107" s="92">
        <v>2.5000000000000001E-3</v>
      </c>
      <c r="P107" s="13" t="s">
        <v>292</v>
      </c>
      <c r="Q107" s="50"/>
      <c r="R107" s="13" t="s">
        <v>31</v>
      </c>
      <c r="S107" s="15" t="s">
        <v>293</v>
      </c>
    </row>
    <row r="108" spans="1:19" s="2" customFormat="1" ht="175.9" customHeight="1" x14ac:dyDescent="0.25">
      <c r="A108" s="16" t="s">
        <v>81</v>
      </c>
      <c r="B108" s="12" t="s">
        <v>82</v>
      </c>
      <c r="C108" s="17" t="s">
        <v>83</v>
      </c>
      <c r="D108" s="18" t="s">
        <v>84</v>
      </c>
      <c r="E108" s="19" t="s">
        <v>85</v>
      </c>
      <c r="F108" s="20" t="s">
        <v>86</v>
      </c>
      <c r="G108" s="13" t="s">
        <v>87</v>
      </c>
      <c r="H108" s="13" t="s">
        <v>88</v>
      </c>
      <c r="I108" s="13" t="s">
        <v>270</v>
      </c>
      <c r="J108" s="13" t="s">
        <v>270</v>
      </c>
      <c r="K108" s="18" t="s">
        <v>90</v>
      </c>
      <c r="L108" s="13" t="s">
        <v>30</v>
      </c>
      <c r="M108" s="13" t="s">
        <v>294</v>
      </c>
      <c r="N108" s="13">
        <v>2</v>
      </c>
      <c r="O108" s="92">
        <v>2.5000000000000001E-3</v>
      </c>
      <c r="P108" s="13" t="s">
        <v>295</v>
      </c>
      <c r="Q108" s="50"/>
      <c r="R108" s="13" t="s">
        <v>31</v>
      </c>
      <c r="S108" s="104" t="s">
        <v>45</v>
      </c>
    </row>
    <row r="109" spans="1:19" s="2" customFormat="1" ht="175.9" customHeight="1" x14ac:dyDescent="0.25">
      <c r="A109" s="16" t="s">
        <v>81</v>
      </c>
      <c r="B109" s="12" t="s">
        <v>82</v>
      </c>
      <c r="C109" s="17" t="s">
        <v>83</v>
      </c>
      <c r="D109" s="18" t="s">
        <v>84</v>
      </c>
      <c r="E109" s="19" t="s">
        <v>85</v>
      </c>
      <c r="F109" s="20" t="s">
        <v>86</v>
      </c>
      <c r="G109" s="13" t="s">
        <v>87</v>
      </c>
      <c r="H109" s="13" t="s">
        <v>88</v>
      </c>
      <c r="I109" s="13" t="s">
        <v>270</v>
      </c>
      <c r="J109" s="13" t="s">
        <v>270</v>
      </c>
      <c r="K109" s="18" t="s">
        <v>90</v>
      </c>
      <c r="L109" s="13" t="s">
        <v>30</v>
      </c>
      <c r="M109" s="13" t="s">
        <v>296</v>
      </c>
      <c r="N109" s="13">
        <v>1</v>
      </c>
      <c r="O109" s="92">
        <v>5.0000000000000001E-3</v>
      </c>
      <c r="P109" s="13" t="s">
        <v>297</v>
      </c>
      <c r="Q109" s="50"/>
      <c r="R109" s="13" t="s">
        <v>288</v>
      </c>
      <c r="S109" s="15" t="s">
        <v>45</v>
      </c>
    </row>
    <row r="110" spans="1:19" s="2" customFormat="1" ht="175.9" customHeight="1" x14ac:dyDescent="0.25">
      <c r="A110" s="16" t="s">
        <v>81</v>
      </c>
      <c r="B110" s="12" t="s">
        <v>82</v>
      </c>
      <c r="C110" s="17" t="s">
        <v>83</v>
      </c>
      <c r="D110" s="18" t="s">
        <v>84</v>
      </c>
      <c r="E110" s="19" t="s">
        <v>85</v>
      </c>
      <c r="F110" s="20" t="s">
        <v>86</v>
      </c>
      <c r="G110" s="13" t="s">
        <v>87</v>
      </c>
      <c r="H110" s="13" t="s">
        <v>88</v>
      </c>
      <c r="I110" s="13" t="s">
        <v>270</v>
      </c>
      <c r="J110" s="13" t="s">
        <v>270</v>
      </c>
      <c r="K110" s="18" t="s">
        <v>90</v>
      </c>
      <c r="L110" s="13" t="s">
        <v>30</v>
      </c>
      <c r="M110" s="13" t="s">
        <v>408</v>
      </c>
      <c r="N110" s="13">
        <v>6</v>
      </c>
      <c r="O110" s="92">
        <v>2.5000000000000001E-3</v>
      </c>
      <c r="P110" s="13" t="s">
        <v>409</v>
      </c>
      <c r="Q110" s="50"/>
      <c r="R110" s="99" t="s">
        <v>418</v>
      </c>
      <c r="S110" s="15" t="s">
        <v>38</v>
      </c>
    </row>
    <row r="111" spans="1:19" s="2" customFormat="1" ht="175.9" customHeight="1" x14ac:dyDescent="0.25">
      <c r="A111" s="16" t="s">
        <v>81</v>
      </c>
      <c r="B111" s="12" t="s">
        <v>82</v>
      </c>
      <c r="C111" s="17" t="s">
        <v>83</v>
      </c>
      <c r="D111" s="18" t="s">
        <v>84</v>
      </c>
      <c r="E111" s="19" t="s">
        <v>85</v>
      </c>
      <c r="F111" s="20" t="s">
        <v>86</v>
      </c>
      <c r="G111" s="13" t="s">
        <v>87</v>
      </c>
      <c r="H111" s="13" t="s">
        <v>88</v>
      </c>
      <c r="I111" s="13" t="s">
        <v>270</v>
      </c>
      <c r="J111" s="13" t="s">
        <v>270</v>
      </c>
      <c r="K111" s="18" t="s">
        <v>90</v>
      </c>
      <c r="L111" s="13" t="s">
        <v>30</v>
      </c>
      <c r="M111" s="13" t="s">
        <v>407</v>
      </c>
      <c r="N111" s="13">
        <v>8</v>
      </c>
      <c r="O111" s="92">
        <v>2.5000000000000001E-3</v>
      </c>
      <c r="P111" s="13" t="s">
        <v>406</v>
      </c>
      <c r="Q111" s="50"/>
      <c r="R111" s="13" t="s">
        <v>41</v>
      </c>
      <c r="S111" s="15" t="s">
        <v>38</v>
      </c>
    </row>
    <row r="112" spans="1:19" s="2" customFormat="1" ht="175.9" customHeight="1" x14ac:dyDescent="0.25">
      <c r="A112" s="16" t="s">
        <v>81</v>
      </c>
      <c r="B112" s="12" t="s">
        <v>82</v>
      </c>
      <c r="C112" s="17" t="s">
        <v>83</v>
      </c>
      <c r="D112" s="18" t="s">
        <v>84</v>
      </c>
      <c r="E112" s="19" t="s">
        <v>85</v>
      </c>
      <c r="F112" s="20" t="s">
        <v>86</v>
      </c>
      <c r="G112" s="13" t="s">
        <v>87</v>
      </c>
      <c r="H112" s="13" t="s">
        <v>88</v>
      </c>
      <c r="I112" s="13" t="s">
        <v>270</v>
      </c>
      <c r="J112" s="13" t="s">
        <v>270</v>
      </c>
      <c r="K112" s="18" t="s">
        <v>90</v>
      </c>
      <c r="L112" s="13" t="s">
        <v>30</v>
      </c>
      <c r="M112" s="13" t="s">
        <v>298</v>
      </c>
      <c r="N112" s="13">
        <v>4</v>
      </c>
      <c r="O112" s="92">
        <v>5.0000000000000001E-3</v>
      </c>
      <c r="P112" s="13" t="s">
        <v>299</v>
      </c>
      <c r="Q112" s="50"/>
      <c r="R112" s="13" t="s">
        <v>44</v>
      </c>
      <c r="S112" s="15" t="s">
        <v>38</v>
      </c>
    </row>
    <row r="113" spans="1:19" s="2" customFormat="1" ht="175.9" customHeight="1" x14ac:dyDescent="0.25">
      <c r="A113" s="16" t="s">
        <v>81</v>
      </c>
      <c r="B113" s="12" t="s">
        <v>82</v>
      </c>
      <c r="C113" s="17" t="s">
        <v>83</v>
      </c>
      <c r="D113" s="18" t="s">
        <v>84</v>
      </c>
      <c r="E113" s="19" t="s">
        <v>85</v>
      </c>
      <c r="F113" s="20" t="s">
        <v>86</v>
      </c>
      <c r="G113" s="13" t="s">
        <v>87</v>
      </c>
      <c r="H113" s="13" t="s">
        <v>88</v>
      </c>
      <c r="I113" s="13" t="s">
        <v>270</v>
      </c>
      <c r="J113" s="13" t="s">
        <v>270</v>
      </c>
      <c r="K113" s="18" t="s">
        <v>90</v>
      </c>
      <c r="L113" s="13" t="s">
        <v>30</v>
      </c>
      <c r="M113" s="96" t="s">
        <v>300</v>
      </c>
      <c r="N113" s="13">
        <v>12</v>
      </c>
      <c r="O113" s="92">
        <v>5.0000000000000001E-3</v>
      </c>
      <c r="P113" s="105" t="s">
        <v>425</v>
      </c>
      <c r="Q113" s="50"/>
      <c r="R113" s="13" t="s">
        <v>137</v>
      </c>
      <c r="S113" s="104" t="s">
        <v>45</v>
      </c>
    </row>
    <row r="114" spans="1:19" s="2" customFormat="1" ht="175.9" customHeight="1" x14ac:dyDescent="0.25">
      <c r="A114" s="16" t="s">
        <v>81</v>
      </c>
      <c r="B114" s="12" t="s">
        <v>82</v>
      </c>
      <c r="C114" s="17" t="s">
        <v>83</v>
      </c>
      <c r="D114" s="18" t="s">
        <v>84</v>
      </c>
      <c r="E114" s="19" t="s">
        <v>85</v>
      </c>
      <c r="F114" s="20" t="s">
        <v>86</v>
      </c>
      <c r="G114" s="13" t="s">
        <v>87</v>
      </c>
      <c r="H114" s="13" t="s">
        <v>88</v>
      </c>
      <c r="I114" s="13" t="s">
        <v>301</v>
      </c>
      <c r="J114" s="13" t="s">
        <v>301</v>
      </c>
      <c r="K114" s="18" t="s">
        <v>90</v>
      </c>
      <c r="L114" s="13" t="s">
        <v>30</v>
      </c>
      <c r="M114" s="13" t="s">
        <v>302</v>
      </c>
      <c r="N114" s="13">
        <v>1</v>
      </c>
      <c r="O114" s="92">
        <v>5.0000000000000001E-3</v>
      </c>
      <c r="P114" s="13" t="s">
        <v>303</v>
      </c>
      <c r="Q114" s="50"/>
      <c r="R114" s="13" t="s">
        <v>273</v>
      </c>
      <c r="S114" s="15" t="s">
        <v>274</v>
      </c>
    </row>
    <row r="115" spans="1:19" s="2" customFormat="1" ht="175.9" customHeight="1" x14ac:dyDescent="0.25">
      <c r="A115" s="16" t="s">
        <v>81</v>
      </c>
      <c r="B115" s="12" t="s">
        <v>82</v>
      </c>
      <c r="C115" s="17" t="s">
        <v>83</v>
      </c>
      <c r="D115" s="18" t="s">
        <v>84</v>
      </c>
      <c r="E115" s="19" t="s">
        <v>85</v>
      </c>
      <c r="F115" s="20" t="s">
        <v>86</v>
      </c>
      <c r="G115" s="13" t="s">
        <v>87</v>
      </c>
      <c r="H115" s="13" t="s">
        <v>88</v>
      </c>
      <c r="I115" s="13" t="s">
        <v>301</v>
      </c>
      <c r="J115" s="13" t="s">
        <v>301</v>
      </c>
      <c r="K115" s="18" t="s">
        <v>90</v>
      </c>
      <c r="L115" s="13" t="s">
        <v>30</v>
      </c>
      <c r="M115" s="13" t="s">
        <v>430</v>
      </c>
      <c r="N115" s="99">
        <v>2</v>
      </c>
      <c r="O115" s="92">
        <v>5.0000000000000001E-3</v>
      </c>
      <c r="P115" s="13" t="s">
        <v>304</v>
      </c>
      <c r="Q115" s="50"/>
      <c r="R115" s="99" t="s">
        <v>41</v>
      </c>
      <c r="S115" s="15" t="s">
        <v>38</v>
      </c>
    </row>
    <row r="116" spans="1:19" s="2" customFormat="1" ht="175.9" customHeight="1" x14ac:dyDescent="0.25">
      <c r="A116" s="16" t="s">
        <v>81</v>
      </c>
      <c r="B116" s="12" t="s">
        <v>82</v>
      </c>
      <c r="C116" s="17" t="s">
        <v>83</v>
      </c>
      <c r="D116" s="18" t="s">
        <v>84</v>
      </c>
      <c r="E116" s="19" t="s">
        <v>85</v>
      </c>
      <c r="F116" s="20" t="s">
        <v>86</v>
      </c>
      <c r="G116" s="13" t="s">
        <v>87</v>
      </c>
      <c r="H116" s="13" t="s">
        <v>88</v>
      </c>
      <c r="I116" s="13" t="s">
        <v>301</v>
      </c>
      <c r="J116" s="13" t="s">
        <v>301</v>
      </c>
      <c r="K116" s="18" t="s">
        <v>90</v>
      </c>
      <c r="L116" s="13" t="s">
        <v>30</v>
      </c>
      <c r="M116" s="13" t="s">
        <v>413</v>
      </c>
      <c r="N116" s="91">
        <v>1</v>
      </c>
      <c r="O116" s="92">
        <v>2.5000000000000001E-3</v>
      </c>
      <c r="P116" s="13" t="s">
        <v>92</v>
      </c>
      <c r="Q116" s="50"/>
      <c r="R116" s="99" t="s">
        <v>41</v>
      </c>
      <c r="S116" s="104" t="s">
        <v>45</v>
      </c>
    </row>
    <row r="117" spans="1:19" s="2" customFormat="1" ht="175.9" customHeight="1" x14ac:dyDescent="0.25">
      <c r="A117" s="16" t="s">
        <v>81</v>
      </c>
      <c r="B117" s="12" t="s">
        <v>82</v>
      </c>
      <c r="C117" s="17" t="s">
        <v>83</v>
      </c>
      <c r="D117" s="18" t="s">
        <v>84</v>
      </c>
      <c r="E117" s="19" t="s">
        <v>85</v>
      </c>
      <c r="F117" s="20" t="s">
        <v>86</v>
      </c>
      <c r="G117" s="13" t="s">
        <v>87</v>
      </c>
      <c r="H117" s="13" t="s">
        <v>88</v>
      </c>
      <c r="I117" s="13" t="s">
        <v>305</v>
      </c>
      <c r="J117" s="13" t="s">
        <v>305</v>
      </c>
      <c r="K117" s="18" t="s">
        <v>90</v>
      </c>
      <c r="L117" s="13" t="s">
        <v>30</v>
      </c>
      <c r="M117" s="13" t="s">
        <v>306</v>
      </c>
      <c r="N117" s="13">
        <v>11</v>
      </c>
      <c r="O117" s="92">
        <v>5.0000000000000001E-3</v>
      </c>
      <c r="P117" s="13" t="s">
        <v>307</v>
      </c>
      <c r="Q117" s="50"/>
      <c r="R117" s="13" t="s">
        <v>35</v>
      </c>
      <c r="S117" s="15" t="s">
        <v>38</v>
      </c>
    </row>
    <row r="118" spans="1:19" s="2" customFormat="1" ht="175.9" customHeight="1" x14ac:dyDescent="0.25">
      <c r="A118" s="16" t="s">
        <v>81</v>
      </c>
      <c r="B118" s="12" t="s">
        <v>82</v>
      </c>
      <c r="C118" s="17" t="s">
        <v>83</v>
      </c>
      <c r="D118" s="18" t="s">
        <v>84</v>
      </c>
      <c r="E118" s="19" t="s">
        <v>85</v>
      </c>
      <c r="F118" s="20" t="s">
        <v>86</v>
      </c>
      <c r="G118" s="13" t="s">
        <v>87</v>
      </c>
      <c r="H118" s="13" t="s">
        <v>88</v>
      </c>
      <c r="I118" s="13" t="s">
        <v>305</v>
      </c>
      <c r="J118" s="13" t="s">
        <v>305</v>
      </c>
      <c r="K118" s="18" t="s">
        <v>90</v>
      </c>
      <c r="L118" s="13" t="s">
        <v>30</v>
      </c>
      <c r="M118" s="13" t="s">
        <v>308</v>
      </c>
      <c r="N118" s="91">
        <v>1</v>
      </c>
      <c r="O118" s="92">
        <v>5.0000000000000001E-3</v>
      </c>
      <c r="P118" s="13" t="s">
        <v>309</v>
      </c>
      <c r="Q118" s="50"/>
      <c r="R118" s="13" t="s">
        <v>31</v>
      </c>
      <c r="S118" s="15" t="s">
        <v>38</v>
      </c>
    </row>
    <row r="119" spans="1:19" s="2" customFormat="1" ht="175.9" customHeight="1" x14ac:dyDescent="0.25">
      <c r="A119" s="16" t="s">
        <v>81</v>
      </c>
      <c r="B119" s="12" t="s">
        <v>82</v>
      </c>
      <c r="C119" s="17" t="s">
        <v>83</v>
      </c>
      <c r="D119" s="18" t="s">
        <v>84</v>
      </c>
      <c r="E119" s="19" t="s">
        <v>85</v>
      </c>
      <c r="F119" s="20" t="s">
        <v>86</v>
      </c>
      <c r="G119" s="13" t="s">
        <v>87</v>
      </c>
      <c r="H119" s="13" t="s">
        <v>88</v>
      </c>
      <c r="I119" s="13" t="s">
        <v>305</v>
      </c>
      <c r="J119" s="13" t="s">
        <v>305</v>
      </c>
      <c r="K119" s="18" t="s">
        <v>90</v>
      </c>
      <c r="L119" s="13" t="s">
        <v>30</v>
      </c>
      <c r="M119" s="13" t="s">
        <v>310</v>
      </c>
      <c r="N119" s="13">
        <v>2</v>
      </c>
      <c r="O119" s="92">
        <v>2.5000000000000001E-3</v>
      </c>
      <c r="P119" s="13" t="s">
        <v>311</v>
      </c>
      <c r="Q119" s="50"/>
      <c r="R119" s="13" t="s">
        <v>31</v>
      </c>
      <c r="S119" s="15" t="s">
        <v>66</v>
      </c>
    </row>
    <row r="120" spans="1:19" s="2" customFormat="1" ht="175.9" customHeight="1" x14ac:dyDescent="0.25">
      <c r="A120" s="16" t="s">
        <v>81</v>
      </c>
      <c r="B120" s="12" t="s">
        <v>82</v>
      </c>
      <c r="C120" s="17" t="s">
        <v>83</v>
      </c>
      <c r="D120" s="18" t="s">
        <v>84</v>
      </c>
      <c r="E120" s="19" t="s">
        <v>85</v>
      </c>
      <c r="F120" s="20" t="s">
        <v>86</v>
      </c>
      <c r="G120" s="13" t="s">
        <v>87</v>
      </c>
      <c r="H120" s="13" t="s">
        <v>88</v>
      </c>
      <c r="I120" s="13" t="s">
        <v>305</v>
      </c>
      <c r="J120" s="13" t="s">
        <v>305</v>
      </c>
      <c r="K120" s="18" t="s">
        <v>90</v>
      </c>
      <c r="L120" s="13" t="s">
        <v>30</v>
      </c>
      <c r="M120" s="13" t="s">
        <v>312</v>
      </c>
      <c r="N120" s="13">
        <v>1</v>
      </c>
      <c r="O120" s="92">
        <v>5.0000000000000001E-3</v>
      </c>
      <c r="P120" s="13" t="s">
        <v>313</v>
      </c>
      <c r="Q120" s="50"/>
      <c r="R120" s="13" t="s">
        <v>35</v>
      </c>
      <c r="S120" s="15" t="s">
        <v>137</v>
      </c>
    </row>
    <row r="121" spans="1:19" s="2" customFormat="1" ht="175.9" customHeight="1" x14ac:dyDescent="0.25">
      <c r="A121" s="16" t="s">
        <v>81</v>
      </c>
      <c r="B121" s="12" t="s">
        <v>82</v>
      </c>
      <c r="C121" s="17" t="s">
        <v>83</v>
      </c>
      <c r="D121" s="18" t="s">
        <v>84</v>
      </c>
      <c r="E121" s="19" t="s">
        <v>85</v>
      </c>
      <c r="F121" s="20" t="s">
        <v>86</v>
      </c>
      <c r="G121" s="13" t="s">
        <v>87</v>
      </c>
      <c r="H121" s="13" t="s">
        <v>88</v>
      </c>
      <c r="I121" s="13" t="s">
        <v>305</v>
      </c>
      <c r="J121" s="13" t="s">
        <v>305</v>
      </c>
      <c r="K121" s="18" t="s">
        <v>90</v>
      </c>
      <c r="L121" s="13" t="s">
        <v>30</v>
      </c>
      <c r="M121" s="13" t="s">
        <v>314</v>
      </c>
      <c r="N121" s="13">
        <v>3</v>
      </c>
      <c r="O121" s="92">
        <v>5.0000000000000001E-3</v>
      </c>
      <c r="P121" s="13" t="s">
        <v>315</v>
      </c>
      <c r="Q121" s="50"/>
      <c r="R121" s="13" t="s">
        <v>31</v>
      </c>
      <c r="S121" s="15" t="s">
        <v>38</v>
      </c>
    </row>
    <row r="122" spans="1:19" s="2" customFormat="1" ht="175.9" customHeight="1" x14ac:dyDescent="0.25">
      <c r="A122" s="16" t="s">
        <v>81</v>
      </c>
      <c r="B122" s="12" t="s">
        <v>82</v>
      </c>
      <c r="C122" s="17" t="s">
        <v>83</v>
      </c>
      <c r="D122" s="18" t="s">
        <v>84</v>
      </c>
      <c r="E122" s="19" t="s">
        <v>85</v>
      </c>
      <c r="F122" s="20" t="s">
        <v>86</v>
      </c>
      <c r="G122" s="13" t="s">
        <v>87</v>
      </c>
      <c r="H122" s="13" t="s">
        <v>88</v>
      </c>
      <c r="I122" s="13" t="s">
        <v>305</v>
      </c>
      <c r="J122" s="13" t="s">
        <v>305</v>
      </c>
      <c r="K122" s="18" t="s">
        <v>90</v>
      </c>
      <c r="L122" s="13" t="s">
        <v>30</v>
      </c>
      <c r="M122" s="13" t="s">
        <v>316</v>
      </c>
      <c r="N122" s="13">
        <v>1</v>
      </c>
      <c r="O122" s="92">
        <v>5.0000000000000001E-3</v>
      </c>
      <c r="P122" s="13" t="s">
        <v>257</v>
      </c>
      <c r="Q122" s="50"/>
      <c r="R122" s="13" t="s">
        <v>41</v>
      </c>
      <c r="S122" s="15" t="s">
        <v>38</v>
      </c>
    </row>
    <row r="123" spans="1:19" s="2" customFormat="1" ht="175.9" customHeight="1" x14ac:dyDescent="0.25">
      <c r="A123" s="16" t="s">
        <v>81</v>
      </c>
      <c r="B123" s="12" t="s">
        <v>82</v>
      </c>
      <c r="C123" s="17" t="s">
        <v>83</v>
      </c>
      <c r="D123" s="18" t="s">
        <v>84</v>
      </c>
      <c r="E123" s="19" t="s">
        <v>85</v>
      </c>
      <c r="F123" s="20" t="s">
        <v>86</v>
      </c>
      <c r="G123" s="13" t="s">
        <v>87</v>
      </c>
      <c r="H123" s="13" t="s">
        <v>88</v>
      </c>
      <c r="I123" s="13" t="s">
        <v>317</v>
      </c>
      <c r="J123" s="13" t="s">
        <v>317</v>
      </c>
      <c r="K123" s="18" t="s">
        <v>90</v>
      </c>
      <c r="L123" s="13" t="s">
        <v>30</v>
      </c>
      <c r="M123" s="13" t="s">
        <v>318</v>
      </c>
      <c r="N123" s="91">
        <v>1</v>
      </c>
      <c r="O123" s="92">
        <v>5.0000000000000001E-3</v>
      </c>
      <c r="P123" s="13" t="s">
        <v>319</v>
      </c>
      <c r="Q123" s="50"/>
      <c r="R123" s="13" t="s">
        <v>35</v>
      </c>
      <c r="S123" s="15" t="s">
        <v>41</v>
      </c>
    </row>
    <row r="124" spans="1:19" s="2" customFormat="1" ht="175.9" customHeight="1" x14ac:dyDescent="0.25">
      <c r="A124" s="16" t="s">
        <v>81</v>
      </c>
      <c r="B124" s="12" t="s">
        <v>82</v>
      </c>
      <c r="C124" s="17" t="s">
        <v>83</v>
      </c>
      <c r="D124" s="18" t="s">
        <v>84</v>
      </c>
      <c r="E124" s="19" t="s">
        <v>85</v>
      </c>
      <c r="F124" s="20" t="s">
        <v>86</v>
      </c>
      <c r="G124" s="13" t="s">
        <v>87</v>
      </c>
      <c r="H124" s="13" t="s">
        <v>88</v>
      </c>
      <c r="I124" s="13" t="s">
        <v>317</v>
      </c>
      <c r="J124" s="13" t="s">
        <v>317</v>
      </c>
      <c r="K124" s="18" t="s">
        <v>90</v>
      </c>
      <c r="L124" s="13" t="s">
        <v>30</v>
      </c>
      <c r="M124" s="13" t="s">
        <v>320</v>
      </c>
      <c r="N124" s="91">
        <v>1</v>
      </c>
      <c r="O124" s="92">
        <v>5.0000000000000001E-3</v>
      </c>
      <c r="P124" s="96" t="s">
        <v>321</v>
      </c>
      <c r="Q124" s="50"/>
      <c r="R124" s="13" t="s">
        <v>35</v>
      </c>
      <c r="S124" s="15" t="s">
        <v>38</v>
      </c>
    </row>
    <row r="125" spans="1:19" s="2" customFormat="1" ht="175.9" customHeight="1" x14ac:dyDescent="0.25">
      <c r="A125" s="16" t="s">
        <v>81</v>
      </c>
      <c r="B125" s="12" t="s">
        <v>82</v>
      </c>
      <c r="C125" s="17" t="s">
        <v>83</v>
      </c>
      <c r="D125" s="18" t="s">
        <v>84</v>
      </c>
      <c r="E125" s="19" t="s">
        <v>85</v>
      </c>
      <c r="F125" s="20" t="s">
        <v>86</v>
      </c>
      <c r="G125" s="13" t="s">
        <v>87</v>
      </c>
      <c r="H125" s="13" t="s">
        <v>88</v>
      </c>
      <c r="I125" s="13" t="s">
        <v>305</v>
      </c>
      <c r="J125" s="13" t="s">
        <v>305</v>
      </c>
      <c r="K125" s="18" t="s">
        <v>90</v>
      </c>
      <c r="L125" s="13" t="s">
        <v>30</v>
      </c>
      <c r="M125" s="13" t="s">
        <v>322</v>
      </c>
      <c r="N125" s="91">
        <v>1</v>
      </c>
      <c r="O125" s="92">
        <v>5.0000000000000001E-3</v>
      </c>
      <c r="P125" s="13" t="s">
        <v>92</v>
      </c>
      <c r="Q125" s="50"/>
      <c r="R125" s="13" t="s">
        <v>31</v>
      </c>
      <c r="S125" s="104" t="s">
        <v>45</v>
      </c>
    </row>
    <row r="126" spans="1:19" s="2" customFormat="1" ht="175.9" customHeight="1" x14ac:dyDescent="0.25">
      <c r="A126" s="16" t="s">
        <v>81</v>
      </c>
      <c r="B126" s="12" t="s">
        <v>82</v>
      </c>
      <c r="C126" s="17" t="s">
        <v>83</v>
      </c>
      <c r="D126" s="18" t="s">
        <v>84</v>
      </c>
      <c r="E126" s="19" t="s">
        <v>85</v>
      </c>
      <c r="F126" s="20" t="s">
        <v>86</v>
      </c>
      <c r="G126" s="13" t="s">
        <v>87</v>
      </c>
      <c r="H126" s="13" t="s">
        <v>88</v>
      </c>
      <c r="I126" s="13" t="s">
        <v>317</v>
      </c>
      <c r="J126" s="13" t="s">
        <v>317</v>
      </c>
      <c r="K126" s="18" t="s">
        <v>90</v>
      </c>
      <c r="L126" s="13" t="s">
        <v>30</v>
      </c>
      <c r="M126" s="13" t="s">
        <v>323</v>
      </c>
      <c r="N126" s="91">
        <v>1</v>
      </c>
      <c r="O126" s="92">
        <v>5.0000000000000001E-3</v>
      </c>
      <c r="P126" s="13" t="s">
        <v>92</v>
      </c>
      <c r="Q126" s="50"/>
      <c r="R126" s="13" t="s">
        <v>31</v>
      </c>
      <c r="S126" s="104" t="s">
        <v>45</v>
      </c>
    </row>
    <row r="127" spans="1:19" s="2" customFormat="1" ht="175.9" customHeight="1" x14ac:dyDescent="0.25">
      <c r="A127" s="16" t="s">
        <v>81</v>
      </c>
      <c r="B127" s="12" t="s">
        <v>82</v>
      </c>
      <c r="C127" s="17" t="s">
        <v>83</v>
      </c>
      <c r="D127" s="18" t="s">
        <v>84</v>
      </c>
      <c r="E127" s="19" t="s">
        <v>85</v>
      </c>
      <c r="F127" s="20" t="s">
        <v>86</v>
      </c>
      <c r="G127" s="13" t="s">
        <v>87</v>
      </c>
      <c r="H127" s="13" t="s">
        <v>88</v>
      </c>
      <c r="I127" s="13" t="s">
        <v>317</v>
      </c>
      <c r="J127" s="13" t="s">
        <v>317</v>
      </c>
      <c r="K127" s="18" t="s">
        <v>90</v>
      </c>
      <c r="L127" s="13" t="s">
        <v>30</v>
      </c>
      <c r="M127" s="13" t="s">
        <v>324</v>
      </c>
      <c r="N127" s="13">
        <v>1</v>
      </c>
      <c r="O127" s="92">
        <v>5.0000000000000001E-3</v>
      </c>
      <c r="P127" s="13" t="s">
        <v>325</v>
      </c>
      <c r="Q127" s="50"/>
      <c r="R127" s="13" t="s">
        <v>326</v>
      </c>
      <c r="S127" s="15" t="s">
        <v>35</v>
      </c>
    </row>
    <row r="128" spans="1:19" s="2" customFormat="1" ht="175.9" customHeight="1" x14ac:dyDescent="0.25">
      <c r="A128" s="16" t="s">
        <v>81</v>
      </c>
      <c r="B128" s="12" t="s">
        <v>82</v>
      </c>
      <c r="C128" s="17" t="s">
        <v>83</v>
      </c>
      <c r="D128" s="18" t="s">
        <v>84</v>
      </c>
      <c r="E128" s="19" t="s">
        <v>85</v>
      </c>
      <c r="F128" s="20" t="s">
        <v>86</v>
      </c>
      <c r="G128" s="13" t="s">
        <v>87</v>
      </c>
      <c r="H128" s="13" t="s">
        <v>88</v>
      </c>
      <c r="I128" s="13" t="s">
        <v>317</v>
      </c>
      <c r="J128" s="13" t="s">
        <v>317</v>
      </c>
      <c r="K128" s="18" t="s">
        <v>90</v>
      </c>
      <c r="L128" s="13" t="s">
        <v>30</v>
      </c>
      <c r="M128" s="13" t="s">
        <v>327</v>
      </c>
      <c r="N128" s="91">
        <v>1</v>
      </c>
      <c r="O128" s="92">
        <v>5.0000000000000001E-3</v>
      </c>
      <c r="P128" s="100" t="s">
        <v>426</v>
      </c>
      <c r="Q128" s="50"/>
      <c r="R128" s="13" t="s">
        <v>35</v>
      </c>
      <c r="S128" s="15" t="s">
        <v>38</v>
      </c>
    </row>
    <row r="129" spans="1:19" s="2" customFormat="1" ht="175.9" customHeight="1" x14ac:dyDescent="0.25">
      <c r="A129" s="16" t="s">
        <v>81</v>
      </c>
      <c r="B129" s="12" t="s">
        <v>82</v>
      </c>
      <c r="C129" s="17" t="s">
        <v>83</v>
      </c>
      <c r="D129" s="18" t="s">
        <v>84</v>
      </c>
      <c r="E129" s="19" t="s">
        <v>85</v>
      </c>
      <c r="F129" s="20" t="s">
        <v>86</v>
      </c>
      <c r="G129" s="13" t="s">
        <v>87</v>
      </c>
      <c r="H129" s="13" t="s">
        <v>88</v>
      </c>
      <c r="I129" s="13" t="s">
        <v>317</v>
      </c>
      <c r="J129" s="13" t="s">
        <v>317</v>
      </c>
      <c r="K129" s="18" t="s">
        <v>90</v>
      </c>
      <c r="L129" s="13" t="s">
        <v>30</v>
      </c>
      <c r="M129" s="13" t="s">
        <v>328</v>
      </c>
      <c r="N129" s="100">
        <v>9</v>
      </c>
      <c r="O129" s="92">
        <v>5.0000000000000001E-3</v>
      </c>
      <c r="P129" s="13" t="s">
        <v>329</v>
      </c>
      <c r="Q129" s="50"/>
      <c r="R129" s="13" t="s">
        <v>31</v>
      </c>
      <c r="S129" s="15" t="s">
        <v>330</v>
      </c>
    </row>
    <row r="130" spans="1:19" s="2" customFormat="1" ht="175.9" customHeight="1" x14ac:dyDescent="0.25">
      <c r="A130" s="16" t="s">
        <v>81</v>
      </c>
      <c r="B130" s="12" t="s">
        <v>82</v>
      </c>
      <c r="C130" s="17" t="s">
        <v>83</v>
      </c>
      <c r="D130" s="18" t="s">
        <v>84</v>
      </c>
      <c r="E130" s="19" t="s">
        <v>85</v>
      </c>
      <c r="F130" s="20" t="s">
        <v>86</v>
      </c>
      <c r="G130" s="13" t="s">
        <v>87</v>
      </c>
      <c r="H130" s="13" t="s">
        <v>88</v>
      </c>
      <c r="I130" s="99" t="s">
        <v>229</v>
      </c>
      <c r="J130" s="99" t="s">
        <v>229</v>
      </c>
      <c r="K130" s="18" t="s">
        <v>90</v>
      </c>
      <c r="L130" s="13" t="s">
        <v>30</v>
      </c>
      <c r="M130" s="99" t="s">
        <v>420</v>
      </c>
      <c r="N130" s="103">
        <v>1</v>
      </c>
      <c r="O130" s="92">
        <v>5.0000000000000001E-3</v>
      </c>
      <c r="P130" s="99" t="s">
        <v>419</v>
      </c>
      <c r="Q130" s="50"/>
      <c r="R130" s="99" t="s">
        <v>206</v>
      </c>
      <c r="S130" s="104" t="s">
        <v>38</v>
      </c>
    </row>
    <row r="131" spans="1:19" s="2" customFormat="1" ht="175.9" customHeight="1" x14ac:dyDescent="0.25">
      <c r="A131" s="16" t="s">
        <v>81</v>
      </c>
      <c r="B131" s="12" t="s">
        <v>82</v>
      </c>
      <c r="C131" s="17" t="s">
        <v>83</v>
      </c>
      <c r="D131" s="18" t="s">
        <v>84</v>
      </c>
      <c r="E131" s="19" t="s">
        <v>85</v>
      </c>
      <c r="F131" s="20" t="s">
        <v>86</v>
      </c>
      <c r="G131" s="13" t="s">
        <v>87</v>
      </c>
      <c r="H131" s="13" t="s">
        <v>88</v>
      </c>
      <c r="I131" s="13" t="s">
        <v>331</v>
      </c>
      <c r="J131" s="13" t="s">
        <v>331</v>
      </c>
      <c r="K131" s="18" t="s">
        <v>90</v>
      </c>
      <c r="L131" s="13" t="s">
        <v>30</v>
      </c>
      <c r="M131" s="13" t="s">
        <v>332</v>
      </c>
      <c r="N131" s="13">
        <v>4</v>
      </c>
      <c r="O131" s="92">
        <v>5.0000000000000001E-3</v>
      </c>
      <c r="P131" s="13" t="s">
        <v>333</v>
      </c>
      <c r="Q131" s="50"/>
      <c r="R131" s="13" t="s">
        <v>44</v>
      </c>
      <c r="S131" s="15" t="s">
        <v>38</v>
      </c>
    </row>
    <row r="132" spans="1:19" s="2" customFormat="1" ht="175.9" customHeight="1" x14ac:dyDescent="0.25">
      <c r="A132" s="16" t="s">
        <v>81</v>
      </c>
      <c r="B132" s="12" t="s">
        <v>82</v>
      </c>
      <c r="C132" s="17" t="s">
        <v>83</v>
      </c>
      <c r="D132" s="18" t="s">
        <v>84</v>
      </c>
      <c r="E132" s="19" t="s">
        <v>85</v>
      </c>
      <c r="F132" s="20" t="s">
        <v>86</v>
      </c>
      <c r="G132" s="13" t="s">
        <v>87</v>
      </c>
      <c r="H132" s="13" t="s">
        <v>88</v>
      </c>
      <c r="I132" s="13" t="s">
        <v>331</v>
      </c>
      <c r="J132" s="13" t="s">
        <v>331</v>
      </c>
      <c r="K132" s="18" t="s">
        <v>90</v>
      </c>
      <c r="L132" s="13" t="s">
        <v>30</v>
      </c>
      <c r="M132" s="13" t="s">
        <v>410</v>
      </c>
      <c r="N132" s="13">
        <v>4</v>
      </c>
      <c r="O132" s="92">
        <v>5.0000000000000001E-3</v>
      </c>
      <c r="P132" s="13" t="s">
        <v>411</v>
      </c>
      <c r="Q132" s="50"/>
      <c r="R132" s="13" t="s">
        <v>44</v>
      </c>
      <c r="S132" s="15" t="s">
        <v>38</v>
      </c>
    </row>
    <row r="133" spans="1:19" s="2" customFormat="1" ht="175.9" customHeight="1" x14ac:dyDescent="0.25">
      <c r="A133" s="16" t="s">
        <v>81</v>
      </c>
      <c r="B133" s="12" t="s">
        <v>82</v>
      </c>
      <c r="C133" s="17" t="s">
        <v>83</v>
      </c>
      <c r="D133" s="18" t="s">
        <v>84</v>
      </c>
      <c r="E133" s="19" t="s">
        <v>85</v>
      </c>
      <c r="F133" s="20" t="s">
        <v>86</v>
      </c>
      <c r="G133" s="13" t="s">
        <v>87</v>
      </c>
      <c r="H133" s="13" t="s">
        <v>88</v>
      </c>
      <c r="I133" s="13" t="s">
        <v>331</v>
      </c>
      <c r="J133" s="13" t="s">
        <v>331</v>
      </c>
      <c r="K133" s="18" t="s">
        <v>90</v>
      </c>
      <c r="L133" s="13" t="s">
        <v>30</v>
      </c>
      <c r="M133" s="13" t="s">
        <v>334</v>
      </c>
      <c r="N133" s="91">
        <v>1</v>
      </c>
      <c r="O133" s="92">
        <v>5.0000000000000001E-3</v>
      </c>
      <c r="P133" s="13" t="s">
        <v>92</v>
      </c>
      <c r="Q133" s="50"/>
      <c r="R133" s="13" t="s">
        <v>31</v>
      </c>
      <c r="S133" s="104" t="s">
        <v>45</v>
      </c>
    </row>
    <row r="134" spans="1:19" s="2" customFormat="1" ht="175.9" customHeight="1" x14ac:dyDescent="0.25">
      <c r="A134" s="16" t="s">
        <v>81</v>
      </c>
      <c r="B134" s="12" t="s">
        <v>82</v>
      </c>
      <c r="C134" s="17" t="s">
        <v>83</v>
      </c>
      <c r="D134" s="18" t="s">
        <v>84</v>
      </c>
      <c r="E134" s="19" t="s">
        <v>85</v>
      </c>
      <c r="F134" s="20" t="s">
        <v>86</v>
      </c>
      <c r="G134" s="13" t="s">
        <v>87</v>
      </c>
      <c r="H134" s="13" t="s">
        <v>88</v>
      </c>
      <c r="I134" s="13" t="s">
        <v>335</v>
      </c>
      <c r="J134" s="13" t="s">
        <v>335</v>
      </c>
      <c r="K134" s="18" t="s">
        <v>90</v>
      </c>
      <c r="L134" s="13" t="s">
        <v>30</v>
      </c>
      <c r="M134" s="13" t="s">
        <v>336</v>
      </c>
      <c r="N134" s="13">
        <v>1</v>
      </c>
      <c r="O134" s="92">
        <v>5.0000000000000001E-3</v>
      </c>
      <c r="P134" s="13" t="s">
        <v>337</v>
      </c>
      <c r="Q134" s="50"/>
      <c r="R134" s="13" t="s">
        <v>35</v>
      </c>
      <c r="S134" s="15" t="s">
        <v>35</v>
      </c>
    </row>
    <row r="135" spans="1:19" s="2" customFormat="1" ht="175.9" customHeight="1" x14ac:dyDescent="0.25">
      <c r="A135" s="16" t="s">
        <v>81</v>
      </c>
      <c r="B135" s="12" t="s">
        <v>82</v>
      </c>
      <c r="C135" s="17" t="s">
        <v>83</v>
      </c>
      <c r="D135" s="18" t="s">
        <v>84</v>
      </c>
      <c r="E135" s="19" t="s">
        <v>85</v>
      </c>
      <c r="F135" s="20" t="s">
        <v>86</v>
      </c>
      <c r="G135" s="13" t="s">
        <v>87</v>
      </c>
      <c r="H135" s="13" t="s">
        <v>88</v>
      </c>
      <c r="I135" s="13" t="s">
        <v>335</v>
      </c>
      <c r="J135" s="13" t="s">
        <v>335</v>
      </c>
      <c r="K135" s="18" t="s">
        <v>90</v>
      </c>
      <c r="L135" s="13" t="s">
        <v>30</v>
      </c>
      <c r="M135" s="13" t="s">
        <v>431</v>
      </c>
      <c r="N135" s="13">
        <v>4</v>
      </c>
      <c r="O135" s="92">
        <v>5.0000000000000001E-3</v>
      </c>
      <c r="P135" s="13" t="s">
        <v>432</v>
      </c>
      <c r="Q135" s="50"/>
      <c r="R135" s="13" t="s">
        <v>44</v>
      </c>
      <c r="S135" s="15" t="s">
        <v>38</v>
      </c>
    </row>
    <row r="136" spans="1:19" s="2" customFormat="1" ht="175.9" customHeight="1" x14ac:dyDescent="0.25">
      <c r="A136" s="16" t="s">
        <v>81</v>
      </c>
      <c r="B136" s="12" t="s">
        <v>82</v>
      </c>
      <c r="C136" s="17" t="s">
        <v>83</v>
      </c>
      <c r="D136" s="18" t="s">
        <v>84</v>
      </c>
      <c r="E136" s="19" t="s">
        <v>85</v>
      </c>
      <c r="F136" s="20" t="s">
        <v>86</v>
      </c>
      <c r="G136" s="13" t="s">
        <v>87</v>
      </c>
      <c r="H136" s="13" t="s">
        <v>88</v>
      </c>
      <c r="I136" s="13" t="s">
        <v>335</v>
      </c>
      <c r="J136" s="13" t="s">
        <v>335</v>
      </c>
      <c r="K136" s="18" t="s">
        <v>90</v>
      </c>
      <c r="L136" s="13" t="s">
        <v>30</v>
      </c>
      <c r="M136" s="13" t="s">
        <v>338</v>
      </c>
      <c r="N136" s="13">
        <v>1</v>
      </c>
      <c r="O136" s="92">
        <v>2.5000000000000001E-3</v>
      </c>
      <c r="P136" s="13" t="s">
        <v>339</v>
      </c>
      <c r="Q136" s="50"/>
      <c r="R136" s="13" t="s">
        <v>35</v>
      </c>
      <c r="S136" s="15" t="s">
        <v>31</v>
      </c>
    </row>
    <row r="137" spans="1:19" s="2" customFormat="1" ht="175.9" customHeight="1" x14ac:dyDescent="0.25">
      <c r="A137" s="16" t="s">
        <v>81</v>
      </c>
      <c r="B137" s="12" t="s">
        <v>82</v>
      </c>
      <c r="C137" s="17" t="s">
        <v>83</v>
      </c>
      <c r="D137" s="18" t="s">
        <v>84</v>
      </c>
      <c r="E137" s="19" t="s">
        <v>85</v>
      </c>
      <c r="F137" s="20" t="s">
        <v>86</v>
      </c>
      <c r="G137" s="13" t="s">
        <v>87</v>
      </c>
      <c r="H137" s="13" t="s">
        <v>88</v>
      </c>
      <c r="I137" s="13" t="s">
        <v>335</v>
      </c>
      <c r="J137" s="13" t="s">
        <v>335</v>
      </c>
      <c r="K137" s="18" t="s">
        <v>90</v>
      </c>
      <c r="L137" s="13" t="s">
        <v>30</v>
      </c>
      <c r="M137" s="13" t="s">
        <v>340</v>
      </c>
      <c r="N137" s="91">
        <v>1</v>
      </c>
      <c r="O137" s="92">
        <v>5.0000000000000001E-3</v>
      </c>
      <c r="P137" s="13" t="s">
        <v>341</v>
      </c>
      <c r="Q137" s="50"/>
      <c r="R137" s="13" t="s">
        <v>44</v>
      </c>
      <c r="S137" s="15" t="s">
        <v>38</v>
      </c>
    </row>
    <row r="138" spans="1:19" s="2" customFormat="1" ht="175.9" customHeight="1" x14ac:dyDescent="0.25">
      <c r="A138" s="16" t="s">
        <v>81</v>
      </c>
      <c r="B138" s="12" t="s">
        <v>82</v>
      </c>
      <c r="C138" s="17" t="s">
        <v>83</v>
      </c>
      <c r="D138" s="18" t="s">
        <v>84</v>
      </c>
      <c r="E138" s="19" t="s">
        <v>85</v>
      </c>
      <c r="F138" s="20" t="s">
        <v>86</v>
      </c>
      <c r="G138" s="13" t="s">
        <v>87</v>
      </c>
      <c r="H138" s="13" t="s">
        <v>88</v>
      </c>
      <c r="I138" s="13" t="s">
        <v>335</v>
      </c>
      <c r="J138" s="13" t="s">
        <v>335</v>
      </c>
      <c r="K138" s="18" t="s">
        <v>90</v>
      </c>
      <c r="L138" s="13" t="s">
        <v>30</v>
      </c>
      <c r="M138" s="13" t="s">
        <v>342</v>
      </c>
      <c r="N138" s="13">
        <v>1</v>
      </c>
      <c r="O138" s="92">
        <v>2.5000000000000001E-3</v>
      </c>
      <c r="P138" s="13" t="s">
        <v>343</v>
      </c>
      <c r="Q138" s="50"/>
      <c r="R138" s="13" t="s">
        <v>35</v>
      </c>
      <c r="S138" s="15" t="s">
        <v>35</v>
      </c>
    </row>
    <row r="139" spans="1:19" s="2" customFormat="1" ht="175.9" customHeight="1" x14ac:dyDescent="0.25">
      <c r="A139" s="16" t="s">
        <v>81</v>
      </c>
      <c r="B139" s="12" t="s">
        <v>82</v>
      </c>
      <c r="C139" s="17" t="s">
        <v>83</v>
      </c>
      <c r="D139" s="18" t="s">
        <v>84</v>
      </c>
      <c r="E139" s="19" t="s">
        <v>85</v>
      </c>
      <c r="F139" s="20" t="s">
        <v>86</v>
      </c>
      <c r="G139" s="13" t="s">
        <v>87</v>
      </c>
      <c r="H139" s="13" t="s">
        <v>88</v>
      </c>
      <c r="I139" s="13" t="s">
        <v>335</v>
      </c>
      <c r="J139" s="13" t="s">
        <v>335</v>
      </c>
      <c r="K139" s="18" t="s">
        <v>90</v>
      </c>
      <c r="L139" s="13" t="s">
        <v>30</v>
      </c>
      <c r="M139" s="13" t="s">
        <v>344</v>
      </c>
      <c r="N139" s="91">
        <v>1</v>
      </c>
      <c r="O139" s="92">
        <v>5.0000000000000001E-3</v>
      </c>
      <c r="P139" s="13" t="s">
        <v>92</v>
      </c>
      <c r="Q139" s="50"/>
      <c r="R139" s="13" t="s">
        <v>31</v>
      </c>
      <c r="S139" s="104" t="s">
        <v>45</v>
      </c>
    </row>
    <row r="140" spans="1:19" s="2" customFormat="1" ht="175.9" customHeight="1" x14ac:dyDescent="0.25">
      <c r="A140" s="16" t="s">
        <v>81</v>
      </c>
      <c r="B140" s="12" t="s">
        <v>82</v>
      </c>
      <c r="C140" s="17" t="s">
        <v>83</v>
      </c>
      <c r="D140" s="18" t="s">
        <v>84</v>
      </c>
      <c r="E140" s="19" t="s">
        <v>85</v>
      </c>
      <c r="F140" s="20" t="s">
        <v>86</v>
      </c>
      <c r="G140" s="13" t="s">
        <v>345</v>
      </c>
      <c r="H140" s="13" t="s">
        <v>346</v>
      </c>
      <c r="I140" s="13" t="s">
        <v>347</v>
      </c>
      <c r="J140" s="13" t="s">
        <v>347</v>
      </c>
      <c r="K140" s="12" t="s">
        <v>348</v>
      </c>
      <c r="L140" s="14">
        <v>0.01</v>
      </c>
      <c r="M140" s="13" t="s">
        <v>349</v>
      </c>
      <c r="N140" s="13">
        <v>1</v>
      </c>
      <c r="O140" s="14">
        <v>0.12</v>
      </c>
      <c r="P140" s="13" t="s">
        <v>350</v>
      </c>
      <c r="Q140" s="51">
        <v>192700000</v>
      </c>
      <c r="R140" s="13" t="s">
        <v>35</v>
      </c>
      <c r="S140" s="15" t="s">
        <v>35</v>
      </c>
    </row>
    <row r="141" spans="1:19" s="2" customFormat="1" ht="175.9" customHeight="1" x14ac:dyDescent="0.25">
      <c r="A141" s="16" t="s">
        <v>81</v>
      </c>
      <c r="B141" s="12" t="s">
        <v>82</v>
      </c>
      <c r="C141" s="17" t="s">
        <v>83</v>
      </c>
      <c r="D141" s="18" t="s">
        <v>84</v>
      </c>
      <c r="E141" s="19" t="s">
        <v>85</v>
      </c>
      <c r="F141" s="20" t="s">
        <v>86</v>
      </c>
      <c r="G141" s="13" t="s">
        <v>345</v>
      </c>
      <c r="H141" s="13" t="s">
        <v>346</v>
      </c>
      <c r="I141" s="13" t="s">
        <v>347</v>
      </c>
      <c r="J141" s="13" t="s">
        <v>347</v>
      </c>
      <c r="K141" s="12" t="s">
        <v>348</v>
      </c>
      <c r="L141" s="14">
        <v>1.4999999999999999E-2</v>
      </c>
      <c r="M141" s="13" t="s">
        <v>351</v>
      </c>
      <c r="N141" s="91">
        <v>1</v>
      </c>
      <c r="O141" s="14">
        <v>0.13</v>
      </c>
      <c r="P141" s="13" t="s">
        <v>352</v>
      </c>
      <c r="Q141" s="51"/>
      <c r="R141" s="13" t="s">
        <v>31</v>
      </c>
      <c r="S141" s="15" t="s">
        <v>38</v>
      </c>
    </row>
    <row r="142" spans="1:19" s="2" customFormat="1" ht="175.9" customHeight="1" x14ac:dyDescent="0.25">
      <c r="A142" s="16" t="s">
        <v>81</v>
      </c>
      <c r="B142" s="12" t="s">
        <v>82</v>
      </c>
      <c r="C142" s="17" t="s">
        <v>83</v>
      </c>
      <c r="D142" s="18" t="s">
        <v>84</v>
      </c>
      <c r="E142" s="19" t="s">
        <v>85</v>
      </c>
      <c r="F142" s="20" t="s">
        <v>86</v>
      </c>
      <c r="G142" s="13" t="s">
        <v>345</v>
      </c>
      <c r="H142" s="13" t="s">
        <v>346</v>
      </c>
      <c r="I142" s="13" t="s">
        <v>347</v>
      </c>
      <c r="J142" s="13" t="s">
        <v>347</v>
      </c>
      <c r="K142" s="12" t="s">
        <v>348</v>
      </c>
      <c r="L142" s="14">
        <v>0.01</v>
      </c>
      <c r="M142" s="13" t="s">
        <v>353</v>
      </c>
      <c r="N142" s="13">
        <v>1</v>
      </c>
      <c r="O142" s="14">
        <v>0.12</v>
      </c>
      <c r="P142" s="13" t="s">
        <v>354</v>
      </c>
      <c r="Q142" s="51"/>
      <c r="R142" s="13" t="s">
        <v>35</v>
      </c>
      <c r="S142" s="15" t="s">
        <v>35</v>
      </c>
    </row>
    <row r="143" spans="1:19" s="2" customFormat="1" ht="175.9" customHeight="1" x14ac:dyDescent="0.25">
      <c r="A143" s="16" t="s">
        <v>81</v>
      </c>
      <c r="B143" s="12" t="s">
        <v>82</v>
      </c>
      <c r="C143" s="17" t="s">
        <v>83</v>
      </c>
      <c r="D143" s="18" t="s">
        <v>84</v>
      </c>
      <c r="E143" s="19" t="s">
        <v>85</v>
      </c>
      <c r="F143" s="20" t="s">
        <v>86</v>
      </c>
      <c r="G143" s="13" t="s">
        <v>345</v>
      </c>
      <c r="H143" s="13" t="s">
        <v>346</v>
      </c>
      <c r="I143" s="13" t="s">
        <v>347</v>
      </c>
      <c r="J143" s="13" t="s">
        <v>347</v>
      </c>
      <c r="K143" s="12" t="s">
        <v>348</v>
      </c>
      <c r="L143" s="14">
        <v>0.02</v>
      </c>
      <c r="M143" s="13" t="s">
        <v>355</v>
      </c>
      <c r="N143" s="91">
        <v>1</v>
      </c>
      <c r="O143" s="14">
        <v>0.13</v>
      </c>
      <c r="P143" s="13" t="s">
        <v>356</v>
      </c>
      <c r="Q143" s="51"/>
      <c r="R143" s="13" t="s">
        <v>31</v>
      </c>
      <c r="S143" s="15" t="s">
        <v>38</v>
      </c>
    </row>
    <row r="144" spans="1:19" s="2" customFormat="1" ht="175.9" customHeight="1" x14ac:dyDescent="0.25">
      <c r="A144" s="16" t="s">
        <v>81</v>
      </c>
      <c r="B144" s="12" t="s">
        <v>82</v>
      </c>
      <c r="C144" s="17" t="s">
        <v>83</v>
      </c>
      <c r="D144" s="18" t="s">
        <v>84</v>
      </c>
      <c r="E144" s="19" t="s">
        <v>85</v>
      </c>
      <c r="F144" s="20" t="s">
        <v>86</v>
      </c>
      <c r="G144" s="13" t="s">
        <v>345</v>
      </c>
      <c r="H144" s="13" t="s">
        <v>346</v>
      </c>
      <c r="I144" s="13" t="s">
        <v>347</v>
      </c>
      <c r="J144" s="13" t="s">
        <v>347</v>
      </c>
      <c r="K144" s="12" t="s">
        <v>348</v>
      </c>
      <c r="L144" s="14">
        <v>1.4999999999999999E-2</v>
      </c>
      <c r="M144" s="13" t="s">
        <v>357</v>
      </c>
      <c r="N144" s="13">
        <v>1</v>
      </c>
      <c r="O144" s="14">
        <v>0.12</v>
      </c>
      <c r="P144" s="13" t="s">
        <v>358</v>
      </c>
      <c r="Q144" s="51"/>
      <c r="R144" s="13" t="s">
        <v>35</v>
      </c>
      <c r="S144" s="15" t="s">
        <v>35</v>
      </c>
    </row>
    <row r="145" spans="1:19" s="2" customFormat="1" ht="175.9" customHeight="1" x14ac:dyDescent="0.25">
      <c r="A145" s="16" t="s">
        <v>81</v>
      </c>
      <c r="B145" s="12" t="s">
        <v>82</v>
      </c>
      <c r="C145" s="17" t="s">
        <v>83</v>
      </c>
      <c r="D145" s="18" t="s">
        <v>84</v>
      </c>
      <c r="E145" s="19" t="s">
        <v>85</v>
      </c>
      <c r="F145" s="20" t="s">
        <v>86</v>
      </c>
      <c r="G145" s="13" t="s">
        <v>345</v>
      </c>
      <c r="H145" s="13" t="s">
        <v>346</v>
      </c>
      <c r="I145" s="13" t="s">
        <v>347</v>
      </c>
      <c r="J145" s="13" t="s">
        <v>347</v>
      </c>
      <c r="K145" s="12" t="s">
        <v>348</v>
      </c>
      <c r="L145" s="14">
        <v>0.02</v>
      </c>
      <c r="M145" s="13" t="s">
        <v>359</v>
      </c>
      <c r="N145" s="91">
        <v>1</v>
      </c>
      <c r="O145" s="14">
        <v>0.13</v>
      </c>
      <c r="P145" s="13" t="s">
        <v>360</v>
      </c>
      <c r="Q145" s="51"/>
      <c r="R145" s="13" t="s">
        <v>31</v>
      </c>
      <c r="S145" s="15" t="s">
        <v>38</v>
      </c>
    </row>
    <row r="146" spans="1:19" s="2" customFormat="1" ht="175.9" customHeight="1" x14ac:dyDescent="0.25">
      <c r="A146" s="16" t="s">
        <v>81</v>
      </c>
      <c r="B146" s="12" t="s">
        <v>82</v>
      </c>
      <c r="C146" s="17" t="s">
        <v>83</v>
      </c>
      <c r="D146" s="18" t="s">
        <v>84</v>
      </c>
      <c r="E146" s="19" t="s">
        <v>85</v>
      </c>
      <c r="F146" s="20" t="s">
        <v>86</v>
      </c>
      <c r="G146" s="13" t="s">
        <v>345</v>
      </c>
      <c r="H146" s="13" t="s">
        <v>346</v>
      </c>
      <c r="I146" s="13" t="s">
        <v>347</v>
      </c>
      <c r="J146" s="13" t="s">
        <v>347</v>
      </c>
      <c r="K146" s="12" t="s">
        <v>348</v>
      </c>
      <c r="L146" s="14">
        <v>1.4999999999999999E-2</v>
      </c>
      <c r="M146" s="13" t="s">
        <v>361</v>
      </c>
      <c r="N146" s="13">
        <v>1</v>
      </c>
      <c r="O146" s="14">
        <v>0.12</v>
      </c>
      <c r="P146" s="13" t="s">
        <v>362</v>
      </c>
      <c r="Q146" s="51"/>
      <c r="R146" s="13" t="s">
        <v>35</v>
      </c>
      <c r="S146" s="15" t="s">
        <v>35</v>
      </c>
    </row>
    <row r="147" spans="1:19" s="2" customFormat="1" ht="172.9" customHeight="1" x14ac:dyDescent="0.25">
      <c r="A147" s="16" t="s">
        <v>81</v>
      </c>
      <c r="B147" s="12" t="s">
        <v>82</v>
      </c>
      <c r="C147" s="17" t="s">
        <v>83</v>
      </c>
      <c r="D147" s="18" t="s">
        <v>84</v>
      </c>
      <c r="E147" s="19" t="s">
        <v>85</v>
      </c>
      <c r="F147" s="20" t="s">
        <v>86</v>
      </c>
      <c r="G147" s="13" t="s">
        <v>345</v>
      </c>
      <c r="H147" s="13" t="s">
        <v>346</v>
      </c>
      <c r="I147" s="13" t="s">
        <v>347</v>
      </c>
      <c r="J147" s="13" t="s">
        <v>347</v>
      </c>
      <c r="K147" s="12" t="s">
        <v>348</v>
      </c>
      <c r="L147" s="14">
        <v>0.02</v>
      </c>
      <c r="M147" s="13" t="s">
        <v>363</v>
      </c>
      <c r="N147" s="91">
        <v>1</v>
      </c>
      <c r="O147" s="14">
        <v>0.13</v>
      </c>
      <c r="P147" s="13" t="s">
        <v>364</v>
      </c>
      <c r="Q147" s="51"/>
      <c r="R147" s="13" t="s">
        <v>31</v>
      </c>
      <c r="S147" s="15" t="s">
        <v>38</v>
      </c>
    </row>
    <row r="148" spans="1:19" s="2" customFormat="1" ht="172.9" customHeight="1" x14ac:dyDescent="0.25">
      <c r="A148" s="16" t="s">
        <v>81</v>
      </c>
      <c r="B148" s="12" t="s">
        <v>82</v>
      </c>
      <c r="C148" s="17" t="s">
        <v>83</v>
      </c>
      <c r="D148" s="18" t="s">
        <v>84</v>
      </c>
      <c r="E148" s="19" t="s">
        <v>85</v>
      </c>
      <c r="F148" s="20" t="s">
        <v>86</v>
      </c>
      <c r="G148" s="13" t="s">
        <v>87</v>
      </c>
      <c r="H148" s="13" t="s">
        <v>88</v>
      </c>
      <c r="I148" s="13" t="s">
        <v>347</v>
      </c>
      <c r="J148" s="13" t="s">
        <v>347</v>
      </c>
      <c r="K148" s="18" t="s">
        <v>90</v>
      </c>
      <c r="L148" s="13"/>
      <c r="M148" s="13" t="s">
        <v>365</v>
      </c>
      <c r="N148" s="91">
        <v>1</v>
      </c>
      <c r="O148" s="14">
        <v>5.0000000000000001E-3</v>
      </c>
      <c r="P148" s="13" t="s">
        <v>92</v>
      </c>
      <c r="Q148" s="51"/>
      <c r="R148" s="13" t="s">
        <v>31</v>
      </c>
      <c r="S148" s="104" t="s">
        <v>45</v>
      </c>
    </row>
    <row r="149" spans="1:19" s="2" customFormat="1" ht="175.9" customHeight="1" x14ac:dyDescent="0.25">
      <c r="A149" s="16" t="s">
        <v>81</v>
      </c>
      <c r="B149" s="12" t="s">
        <v>82</v>
      </c>
      <c r="C149" s="17" t="s">
        <v>83</v>
      </c>
      <c r="D149" s="18" t="s">
        <v>84</v>
      </c>
      <c r="E149" s="19" t="s">
        <v>85</v>
      </c>
      <c r="F149" s="20" t="s">
        <v>86</v>
      </c>
      <c r="G149" s="13" t="s">
        <v>345</v>
      </c>
      <c r="H149" s="13" t="s">
        <v>346</v>
      </c>
      <c r="I149" s="13" t="s">
        <v>347</v>
      </c>
      <c r="J149" s="13" t="s">
        <v>347</v>
      </c>
      <c r="K149" s="12" t="s">
        <v>348</v>
      </c>
      <c r="L149" s="13"/>
      <c r="M149" s="13" t="s">
        <v>366</v>
      </c>
      <c r="N149" s="13">
        <v>1</v>
      </c>
      <c r="O149" s="14">
        <v>1.4999999999999999E-2</v>
      </c>
      <c r="P149" s="13" t="s">
        <v>257</v>
      </c>
      <c r="Q149" s="51"/>
      <c r="R149" s="13" t="s">
        <v>41</v>
      </c>
      <c r="S149" s="15" t="s">
        <v>38</v>
      </c>
    </row>
    <row r="150" spans="1:19" s="2" customFormat="1" ht="175.9" customHeight="1" x14ac:dyDescent="0.25">
      <c r="A150" s="16" t="s">
        <v>81</v>
      </c>
      <c r="B150" s="12" t="s">
        <v>82</v>
      </c>
      <c r="C150" s="17" t="s">
        <v>83</v>
      </c>
      <c r="D150" s="18" t="s">
        <v>84</v>
      </c>
      <c r="E150" s="19" t="s">
        <v>85</v>
      </c>
      <c r="F150" s="20" t="s">
        <v>86</v>
      </c>
      <c r="G150" s="13" t="s">
        <v>345</v>
      </c>
      <c r="H150" s="13" t="s">
        <v>346</v>
      </c>
      <c r="I150" s="13" t="s">
        <v>347</v>
      </c>
      <c r="J150" s="13" t="s">
        <v>347</v>
      </c>
      <c r="K150" s="13" t="s">
        <v>367</v>
      </c>
      <c r="L150" s="14">
        <v>2.5000000000000001E-2</v>
      </c>
      <c r="M150" s="13" t="s">
        <v>412</v>
      </c>
      <c r="N150" s="91">
        <v>1</v>
      </c>
      <c r="O150" s="14">
        <v>0.2</v>
      </c>
      <c r="P150" s="13" t="s">
        <v>368</v>
      </c>
      <c r="Q150" s="32">
        <v>162383278</v>
      </c>
      <c r="R150" s="13" t="s">
        <v>35</v>
      </c>
      <c r="S150" s="15" t="s">
        <v>38</v>
      </c>
    </row>
    <row r="151" spans="1:19" s="2" customFormat="1" ht="175.9" customHeight="1" x14ac:dyDescent="0.25">
      <c r="A151" s="16" t="s">
        <v>81</v>
      </c>
      <c r="B151" s="12" t="s">
        <v>82</v>
      </c>
      <c r="C151" s="17" t="s">
        <v>83</v>
      </c>
      <c r="D151" s="18" t="s">
        <v>84</v>
      </c>
      <c r="E151" s="19" t="s">
        <v>85</v>
      </c>
      <c r="F151" s="20" t="s">
        <v>86</v>
      </c>
      <c r="G151" s="13" t="s">
        <v>345</v>
      </c>
      <c r="H151" s="13" t="s">
        <v>346</v>
      </c>
      <c r="I151" s="13" t="s">
        <v>347</v>
      </c>
      <c r="J151" s="13" t="s">
        <v>347</v>
      </c>
      <c r="K151" s="13" t="s">
        <v>367</v>
      </c>
      <c r="L151" s="14">
        <v>0.02</v>
      </c>
      <c r="M151" s="13" t="s">
        <v>369</v>
      </c>
      <c r="N151" s="13">
        <v>1</v>
      </c>
      <c r="O151" s="14">
        <v>0.2</v>
      </c>
      <c r="P151" s="13" t="s">
        <v>370</v>
      </c>
      <c r="Q151" s="32"/>
      <c r="R151" s="13" t="s">
        <v>35</v>
      </c>
      <c r="S151" s="15" t="s">
        <v>31</v>
      </c>
    </row>
    <row r="152" spans="1:19" s="2" customFormat="1" ht="175.9" customHeight="1" x14ac:dyDescent="0.25">
      <c r="A152" s="16" t="s">
        <v>81</v>
      </c>
      <c r="B152" s="12" t="s">
        <v>82</v>
      </c>
      <c r="C152" s="17" t="s">
        <v>83</v>
      </c>
      <c r="D152" s="18" t="s">
        <v>84</v>
      </c>
      <c r="E152" s="19" t="s">
        <v>85</v>
      </c>
      <c r="F152" s="20" t="s">
        <v>86</v>
      </c>
      <c r="G152" s="13" t="s">
        <v>345</v>
      </c>
      <c r="H152" s="13" t="s">
        <v>346</v>
      </c>
      <c r="I152" s="13" t="s">
        <v>347</v>
      </c>
      <c r="J152" s="13" t="s">
        <v>347</v>
      </c>
      <c r="K152" s="13" t="s">
        <v>367</v>
      </c>
      <c r="L152" s="14">
        <v>0.03</v>
      </c>
      <c r="M152" s="13" t="s">
        <v>371</v>
      </c>
      <c r="N152" s="13">
        <v>1</v>
      </c>
      <c r="O152" s="14">
        <v>0.2</v>
      </c>
      <c r="P152" s="13" t="s">
        <v>372</v>
      </c>
      <c r="Q152" s="32"/>
      <c r="R152" s="13" t="s">
        <v>35</v>
      </c>
      <c r="S152" s="15" t="s">
        <v>35</v>
      </c>
    </row>
    <row r="153" spans="1:19" s="2" customFormat="1" ht="175.9" customHeight="1" x14ac:dyDescent="0.25">
      <c r="A153" s="16" t="s">
        <v>81</v>
      </c>
      <c r="B153" s="12" t="s">
        <v>82</v>
      </c>
      <c r="C153" s="17" t="s">
        <v>83</v>
      </c>
      <c r="D153" s="18" t="s">
        <v>84</v>
      </c>
      <c r="E153" s="19" t="s">
        <v>85</v>
      </c>
      <c r="F153" s="20" t="s">
        <v>86</v>
      </c>
      <c r="G153" s="13" t="s">
        <v>345</v>
      </c>
      <c r="H153" s="13" t="s">
        <v>346</v>
      </c>
      <c r="I153" s="13" t="s">
        <v>347</v>
      </c>
      <c r="J153" s="13" t="s">
        <v>347</v>
      </c>
      <c r="K153" s="13" t="s">
        <v>367</v>
      </c>
      <c r="L153" s="14">
        <v>0.03</v>
      </c>
      <c r="M153" s="13" t="s">
        <v>373</v>
      </c>
      <c r="N153" s="13">
        <v>1</v>
      </c>
      <c r="O153" s="14">
        <v>0.2</v>
      </c>
      <c r="P153" s="13" t="s">
        <v>374</v>
      </c>
      <c r="Q153" s="32"/>
      <c r="R153" s="13" t="s">
        <v>31</v>
      </c>
      <c r="S153" s="15" t="s">
        <v>38</v>
      </c>
    </row>
    <row r="154" spans="1:19" s="2" customFormat="1" ht="175.9" customHeight="1" x14ac:dyDescent="0.25">
      <c r="A154" s="22" t="s">
        <v>81</v>
      </c>
      <c r="B154" s="23" t="s">
        <v>82</v>
      </c>
      <c r="C154" s="24" t="s">
        <v>83</v>
      </c>
      <c r="D154" s="25" t="s">
        <v>84</v>
      </c>
      <c r="E154" s="26" t="s">
        <v>85</v>
      </c>
      <c r="F154" s="27" t="s">
        <v>86</v>
      </c>
      <c r="G154" s="28" t="s">
        <v>345</v>
      </c>
      <c r="H154" s="28" t="s">
        <v>346</v>
      </c>
      <c r="I154" s="28" t="s">
        <v>347</v>
      </c>
      <c r="J154" s="28" t="s">
        <v>347</v>
      </c>
      <c r="K154" s="28" t="s">
        <v>367</v>
      </c>
      <c r="L154" s="14">
        <v>0.02</v>
      </c>
      <c r="M154" s="28" t="s">
        <v>375</v>
      </c>
      <c r="N154" s="28">
        <v>2</v>
      </c>
      <c r="O154" s="14">
        <v>0.2</v>
      </c>
      <c r="P154" s="28" t="s">
        <v>376</v>
      </c>
      <c r="Q154" s="33"/>
      <c r="R154" s="28" t="s">
        <v>41</v>
      </c>
      <c r="S154" s="29" t="s">
        <v>38</v>
      </c>
    </row>
  </sheetData>
  <mergeCells count="1">
    <mergeCell ref="C1:S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workbookViewId="0">
      <selection activeCell="J17" sqref="J17"/>
    </sheetView>
  </sheetViews>
  <sheetFormatPr baseColWidth="10" defaultColWidth="11.5703125" defaultRowHeight="15.75" x14ac:dyDescent="0.25"/>
  <cols>
    <col min="1" max="1" width="9.5703125" style="55" customWidth="1"/>
    <col min="2" max="2" width="55.42578125" style="55" customWidth="1"/>
    <col min="3" max="6" width="11.5703125" style="55"/>
    <col min="7" max="7" width="20" style="55" customWidth="1"/>
    <col min="8" max="8" width="7.42578125" style="54" customWidth="1"/>
    <col min="9" max="9" width="18.7109375" style="55" customWidth="1"/>
    <col min="10" max="10" width="46.85546875" style="55" customWidth="1"/>
    <col min="11" max="16384" width="11.5703125" style="55"/>
  </cols>
  <sheetData>
    <row r="1" spans="1:14" ht="18.75" thickBot="1" x14ac:dyDescent="0.3">
      <c r="A1" s="110" t="s">
        <v>24</v>
      </c>
      <c r="B1" s="110"/>
      <c r="C1" s="110"/>
      <c r="D1" s="110"/>
      <c r="E1" s="110"/>
      <c r="F1" s="110"/>
      <c r="G1" s="110"/>
      <c r="I1" s="111" t="s">
        <v>86</v>
      </c>
      <c r="J1" s="111"/>
      <c r="K1" s="111"/>
      <c r="L1" s="111"/>
      <c r="M1" s="111"/>
      <c r="N1" s="111"/>
    </row>
    <row r="2" spans="1:14" ht="32.25" thickBot="1" x14ac:dyDescent="0.3">
      <c r="A2" s="56" t="s">
        <v>377</v>
      </c>
      <c r="B2" s="57" t="s">
        <v>378</v>
      </c>
      <c r="C2" s="57">
        <v>2019</v>
      </c>
      <c r="D2" s="57">
        <v>2020</v>
      </c>
      <c r="E2" s="57">
        <v>2021</v>
      </c>
      <c r="F2" s="57">
        <v>2022</v>
      </c>
      <c r="G2" s="57" t="s">
        <v>379</v>
      </c>
      <c r="I2" s="58" t="s">
        <v>377</v>
      </c>
      <c r="J2" s="59" t="s">
        <v>380</v>
      </c>
      <c r="K2" s="60" t="s">
        <v>381</v>
      </c>
      <c r="L2" s="60" t="s">
        <v>382</v>
      </c>
      <c r="M2" s="60" t="s">
        <v>383</v>
      </c>
      <c r="N2" s="60" t="s">
        <v>384</v>
      </c>
    </row>
    <row r="3" spans="1:14" ht="60.75" thickBot="1" x14ac:dyDescent="0.3">
      <c r="A3" s="61" t="s">
        <v>385</v>
      </c>
      <c r="B3" s="62" t="s">
        <v>29</v>
      </c>
      <c r="C3" s="63">
        <v>56</v>
      </c>
      <c r="D3" s="63">
        <v>23</v>
      </c>
      <c r="E3" s="63">
        <v>17</v>
      </c>
      <c r="F3" s="64">
        <v>96</v>
      </c>
      <c r="G3" s="65">
        <f>SUM(C3:F3)</f>
        <v>192</v>
      </c>
      <c r="I3" s="66" t="s">
        <v>386</v>
      </c>
      <c r="J3" s="67" t="s">
        <v>387</v>
      </c>
      <c r="K3" s="68">
        <v>0.5</v>
      </c>
      <c r="L3" s="68">
        <v>0.5</v>
      </c>
      <c r="M3" s="69"/>
      <c r="N3" s="69"/>
    </row>
    <row r="4" spans="1:14" ht="75.75" thickBot="1" x14ac:dyDescent="0.3">
      <c r="A4" s="61" t="s">
        <v>385</v>
      </c>
      <c r="B4" s="62" t="s">
        <v>56</v>
      </c>
      <c r="C4" s="63">
        <v>50</v>
      </c>
      <c r="D4" s="63">
        <v>50</v>
      </c>
      <c r="E4" s="70">
        <v>89</v>
      </c>
      <c r="F4" s="63">
        <v>50</v>
      </c>
      <c r="G4" s="65">
        <f t="shared" ref="G4:G6" si="0">SUM(C4:F4)</f>
        <v>239</v>
      </c>
      <c r="I4" s="66" t="s">
        <v>388</v>
      </c>
      <c r="J4" s="71" t="s">
        <v>203</v>
      </c>
      <c r="K4" s="72">
        <v>0.125</v>
      </c>
      <c r="L4" s="72">
        <v>0.125</v>
      </c>
      <c r="M4" s="72">
        <v>0.125</v>
      </c>
      <c r="N4" s="72">
        <v>0.125</v>
      </c>
    </row>
    <row r="5" spans="1:14" ht="45.75" thickBot="1" x14ac:dyDescent="0.3">
      <c r="A5" s="61" t="s">
        <v>385</v>
      </c>
      <c r="B5" s="62" t="s">
        <v>69</v>
      </c>
      <c r="C5" s="63">
        <v>5</v>
      </c>
      <c r="D5" s="63">
        <v>5</v>
      </c>
      <c r="E5" s="63">
        <v>5</v>
      </c>
      <c r="F5" s="63">
        <v>5</v>
      </c>
      <c r="G5" s="65">
        <f t="shared" si="0"/>
        <v>20</v>
      </c>
      <c r="I5" s="66" t="s">
        <v>388</v>
      </c>
      <c r="J5" s="71" t="s">
        <v>215</v>
      </c>
      <c r="K5" s="72">
        <v>0.125</v>
      </c>
      <c r="L5" s="72">
        <v>0.125</v>
      </c>
      <c r="M5" s="72">
        <v>0.125</v>
      </c>
      <c r="N5" s="72">
        <v>0.125</v>
      </c>
    </row>
    <row r="6" spans="1:14" ht="60.75" thickBot="1" x14ac:dyDescent="0.3">
      <c r="A6" s="61" t="s">
        <v>385</v>
      </c>
      <c r="B6" s="62" t="s">
        <v>94</v>
      </c>
      <c r="C6" s="63">
        <v>10</v>
      </c>
      <c r="D6" s="63">
        <v>20</v>
      </c>
      <c r="E6" s="70">
        <v>29</v>
      </c>
      <c r="F6" s="63">
        <v>20</v>
      </c>
      <c r="G6" s="65">
        <f t="shared" si="0"/>
        <v>79</v>
      </c>
      <c r="I6" s="66" t="s">
        <v>389</v>
      </c>
      <c r="J6" s="73" t="s">
        <v>245</v>
      </c>
      <c r="K6" s="74">
        <v>100</v>
      </c>
      <c r="L6" s="74">
        <v>100</v>
      </c>
      <c r="M6" s="74">
        <v>100</v>
      </c>
      <c r="N6" s="74">
        <v>100</v>
      </c>
    </row>
    <row r="7" spans="1:14" ht="45.75" thickBot="1" x14ac:dyDescent="0.3">
      <c r="A7" s="112" t="s">
        <v>390</v>
      </c>
      <c r="B7" s="113"/>
      <c r="C7" s="75">
        <f>SUM(C3:C6)</f>
        <v>121</v>
      </c>
      <c r="D7" s="75">
        <f t="shared" ref="D7:G7" si="1">SUM(D3:D6)</f>
        <v>98</v>
      </c>
      <c r="E7" s="75">
        <f t="shared" si="1"/>
        <v>140</v>
      </c>
      <c r="F7" s="75">
        <f t="shared" si="1"/>
        <v>171</v>
      </c>
      <c r="G7" s="75">
        <f t="shared" si="1"/>
        <v>530</v>
      </c>
      <c r="I7" s="66" t="s">
        <v>389</v>
      </c>
      <c r="J7" s="73" t="s">
        <v>230</v>
      </c>
      <c r="K7" s="76">
        <v>0.25</v>
      </c>
      <c r="L7" s="76">
        <v>0.25</v>
      </c>
      <c r="M7" s="76">
        <v>0.25</v>
      </c>
      <c r="N7" s="76">
        <v>0.25</v>
      </c>
    </row>
    <row r="8" spans="1:14" ht="45.75" thickBot="1" x14ac:dyDescent="0.3">
      <c r="A8" s="61" t="s">
        <v>391</v>
      </c>
      <c r="B8" s="62" t="s">
        <v>104</v>
      </c>
      <c r="C8" s="63">
        <v>600</v>
      </c>
      <c r="D8" s="63">
        <v>600</v>
      </c>
      <c r="E8" s="63">
        <v>600</v>
      </c>
      <c r="F8" s="63">
        <v>600</v>
      </c>
      <c r="G8" s="77">
        <f>SUM(C8:F8)</f>
        <v>2400</v>
      </c>
      <c r="I8" s="66" t="s">
        <v>392</v>
      </c>
      <c r="J8" s="78" t="s">
        <v>124</v>
      </c>
      <c r="K8" s="79">
        <v>0.25</v>
      </c>
      <c r="L8" s="79">
        <v>0.25</v>
      </c>
      <c r="M8" s="79">
        <v>0.25</v>
      </c>
      <c r="N8" s="79">
        <v>0.25</v>
      </c>
    </row>
    <row r="9" spans="1:14" ht="30.75" thickBot="1" x14ac:dyDescent="0.3">
      <c r="A9" s="61" t="s">
        <v>391</v>
      </c>
      <c r="B9" s="62" t="s">
        <v>127</v>
      </c>
      <c r="C9" s="63">
        <v>50</v>
      </c>
      <c r="D9" s="63">
        <v>50</v>
      </c>
      <c r="E9" s="70">
        <v>89</v>
      </c>
      <c r="F9" s="63">
        <v>50</v>
      </c>
      <c r="G9" s="77">
        <f t="shared" ref="G9:G15" si="2">SUM(C9:F9)</f>
        <v>239</v>
      </c>
      <c r="I9" s="66" t="s">
        <v>392</v>
      </c>
      <c r="J9" s="80" t="s">
        <v>251</v>
      </c>
      <c r="K9" s="81">
        <v>0.25</v>
      </c>
      <c r="L9" s="81">
        <v>0.25</v>
      </c>
      <c r="M9" s="81">
        <v>0.25</v>
      </c>
      <c r="N9" s="81">
        <v>0.25</v>
      </c>
    </row>
    <row r="10" spans="1:14" ht="30.75" thickBot="1" x14ac:dyDescent="0.3">
      <c r="A10" s="61" t="s">
        <v>391</v>
      </c>
      <c r="B10" s="62" t="s">
        <v>132</v>
      </c>
      <c r="C10" s="63">
        <v>400</v>
      </c>
      <c r="D10" s="63">
        <v>400</v>
      </c>
      <c r="E10" s="70">
        <v>579</v>
      </c>
      <c r="F10" s="63">
        <v>400</v>
      </c>
      <c r="G10" s="77">
        <f t="shared" si="2"/>
        <v>1779</v>
      </c>
      <c r="I10" s="66" t="s">
        <v>393</v>
      </c>
      <c r="J10" s="82" t="s">
        <v>348</v>
      </c>
      <c r="K10" s="83">
        <v>0.125</v>
      </c>
      <c r="L10" s="83">
        <v>0.125</v>
      </c>
      <c r="M10" s="83">
        <v>0.125</v>
      </c>
      <c r="N10" s="83">
        <v>0.125</v>
      </c>
    </row>
    <row r="11" spans="1:14" ht="45.75" thickBot="1" x14ac:dyDescent="0.3">
      <c r="A11" s="61" t="s">
        <v>391</v>
      </c>
      <c r="B11" s="62" t="s">
        <v>139</v>
      </c>
      <c r="C11" s="63">
        <v>4</v>
      </c>
      <c r="D11" s="63">
        <v>3</v>
      </c>
      <c r="E11" s="63">
        <v>3</v>
      </c>
      <c r="F11" s="63">
        <v>3</v>
      </c>
      <c r="G11" s="77">
        <f t="shared" si="2"/>
        <v>13</v>
      </c>
      <c r="I11" s="66" t="s">
        <v>393</v>
      </c>
      <c r="J11" s="84" t="s">
        <v>367</v>
      </c>
      <c r="K11" s="85">
        <v>0.125</v>
      </c>
      <c r="L11" s="85">
        <v>0.125</v>
      </c>
      <c r="M11" s="85">
        <v>0.125</v>
      </c>
      <c r="N11" s="85">
        <v>0.125</v>
      </c>
    </row>
    <row r="12" spans="1:14" ht="45.75" thickBot="1" x14ac:dyDescent="0.3">
      <c r="A12" s="61" t="s">
        <v>391</v>
      </c>
      <c r="B12" s="62" t="s">
        <v>112</v>
      </c>
      <c r="C12" s="63">
        <v>60</v>
      </c>
      <c r="D12" s="63">
        <v>70</v>
      </c>
      <c r="E12" s="63">
        <v>80</v>
      </c>
      <c r="F12" s="63">
        <v>90</v>
      </c>
      <c r="G12" s="77">
        <f t="shared" si="2"/>
        <v>300</v>
      </c>
    </row>
    <row r="13" spans="1:14" ht="30.75" thickBot="1" x14ac:dyDescent="0.3">
      <c r="A13" s="61" t="s">
        <v>391</v>
      </c>
      <c r="B13" s="62" t="s">
        <v>117</v>
      </c>
      <c r="C13" s="63">
        <v>800</v>
      </c>
      <c r="D13" s="63">
        <v>800</v>
      </c>
      <c r="E13" s="63">
        <v>800</v>
      </c>
      <c r="F13" s="63">
        <v>800</v>
      </c>
      <c r="G13" s="77">
        <f t="shared" si="2"/>
        <v>3200</v>
      </c>
    </row>
    <row r="14" spans="1:14" ht="45.75" thickBot="1" x14ac:dyDescent="0.3">
      <c r="A14" s="61" t="s">
        <v>391</v>
      </c>
      <c r="B14" s="62" t="s">
        <v>394</v>
      </c>
      <c r="C14" s="86">
        <v>1000</v>
      </c>
      <c r="D14" s="86">
        <v>1000</v>
      </c>
      <c r="E14" s="86">
        <v>1000</v>
      </c>
      <c r="F14" s="86">
        <v>1000</v>
      </c>
      <c r="G14" s="77">
        <f t="shared" si="2"/>
        <v>4000</v>
      </c>
    </row>
    <row r="15" spans="1:14" ht="30.75" thickBot="1" x14ac:dyDescent="0.3">
      <c r="A15" s="61" t="s">
        <v>391</v>
      </c>
      <c r="B15" s="62" t="s">
        <v>395</v>
      </c>
      <c r="C15" s="86">
        <v>462000</v>
      </c>
      <c r="D15" s="86">
        <v>45000</v>
      </c>
      <c r="E15" s="87">
        <v>147971</v>
      </c>
      <c r="F15" s="86">
        <v>50000</v>
      </c>
      <c r="G15" s="77">
        <f t="shared" si="2"/>
        <v>704971</v>
      </c>
    </row>
    <row r="16" spans="1:14" ht="19.5" thickBot="1" x14ac:dyDescent="0.3">
      <c r="A16" s="112" t="s">
        <v>396</v>
      </c>
      <c r="B16" s="113"/>
      <c r="C16" s="88">
        <v>464914</v>
      </c>
      <c r="D16" s="88">
        <v>47923</v>
      </c>
      <c r="E16" s="88">
        <f>SUM(E8:E15)</f>
        <v>151122</v>
      </c>
      <c r="F16" s="88">
        <f t="shared" ref="F16:G16" si="3">SUM(F8:F15)</f>
        <v>52943</v>
      </c>
      <c r="G16" s="88">
        <f t="shared" si="3"/>
        <v>716902</v>
      </c>
    </row>
    <row r="17" spans="1:7" ht="45.75" thickBot="1" x14ac:dyDescent="0.3">
      <c r="A17" s="61" t="s">
        <v>397</v>
      </c>
      <c r="B17" s="62" t="s">
        <v>177</v>
      </c>
      <c r="C17" s="63">
        <v>2</v>
      </c>
      <c r="D17" s="63">
        <v>1</v>
      </c>
      <c r="E17" s="63">
        <v>1</v>
      </c>
      <c r="F17" s="63">
        <v>1</v>
      </c>
      <c r="G17" s="65">
        <f>SUM(C17:F17)</f>
        <v>5</v>
      </c>
    </row>
    <row r="18" spans="1:7" ht="45.75" thickBot="1" x14ac:dyDescent="0.3">
      <c r="A18" s="61" t="s">
        <v>397</v>
      </c>
      <c r="B18" s="62" t="s">
        <v>167</v>
      </c>
      <c r="C18" s="63">
        <v>1</v>
      </c>
      <c r="D18" s="63">
        <v>1</v>
      </c>
      <c r="E18" s="63">
        <v>1</v>
      </c>
      <c r="F18" s="70">
        <v>1</v>
      </c>
      <c r="G18" s="65">
        <f t="shared" ref="G18:G19" si="4">SUM(C18:F18)</f>
        <v>4</v>
      </c>
    </row>
    <row r="19" spans="1:7" ht="60.75" thickBot="1" x14ac:dyDescent="0.3">
      <c r="A19" s="61" t="s">
        <v>397</v>
      </c>
      <c r="B19" s="62" t="s">
        <v>398</v>
      </c>
      <c r="C19" s="63">
        <v>10</v>
      </c>
      <c r="D19" s="63">
        <v>10</v>
      </c>
      <c r="E19" s="63">
        <v>10</v>
      </c>
      <c r="F19" s="63">
        <v>10</v>
      </c>
      <c r="G19" s="65">
        <f t="shared" si="4"/>
        <v>40</v>
      </c>
    </row>
    <row r="20" spans="1:7" ht="19.5" thickBot="1" x14ac:dyDescent="0.3">
      <c r="A20" s="112" t="s">
        <v>399</v>
      </c>
      <c r="B20" s="113"/>
      <c r="C20" s="89">
        <v>13</v>
      </c>
      <c r="D20" s="89">
        <v>12</v>
      </c>
      <c r="E20" s="89">
        <v>12</v>
      </c>
      <c r="F20" s="89">
        <f>SUM(F17:F19)</f>
        <v>12</v>
      </c>
      <c r="G20" s="89">
        <f>SUM(G17:G19)</f>
        <v>49</v>
      </c>
    </row>
    <row r="21" spans="1:7" ht="21.75" thickBot="1" x14ac:dyDescent="0.3">
      <c r="A21" s="108" t="s">
        <v>400</v>
      </c>
      <c r="B21" s="109"/>
      <c r="C21" s="90">
        <v>465048</v>
      </c>
      <c r="D21" s="90">
        <v>48033</v>
      </c>
      <c r="E21" s="90">
        <v>53037</v>
      </c>
      <c r="F21" s="90">
        <v>53029</v>
      </c>
      <c r="G21" s="90">
        <v>619147</v>
      </c>
    </row>
    <row r="24" spans="1:7" x14ac:dyDescent="0.25">
      <c r="C24" s="98">
        <f>C7+C16+C20</f>
        <v>465048</v>
      </c>
      <c r="D24" s="98">
        <f t="shared" ref="D24:G24" si="5">D7+D16+D20</f>
        <v>48033</v>
      </c>
      <c r="E24" s="98">
        <f t="shared" si="5"/>
        <v>151274</v>
      </c>
      <c r="F24" s="98">
        <f t="shared" si="5"/>
        <v>53126</v>
      </c>
      <c r="G24" s="98">
        <f t="shared" si="5"/>
        <v>717481</v>
      </c>
    </row>
  </sheetData>
  <mergeCells count="6">
    <mergeCell ref="A21:B21"/>
    <mergeCell ref="A1:G1"/>
    <mergeCell ref="I1:N1"/>
    <mergeCell ref="A7:B7"/>
    <mergeCell ref="A16:B16"/>
    <mergeCell ref="A20:B20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ANUAL 2022</vt:lpstr>
      <vt:lpstr>METAS PLAN ESTRATÉGICO2019-2022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TORRES VELANDIA</dc:creator>
  <cp:lastModifiedBy>Martha  Gomez</cp:lastModifiedBy>
  <dcterms:created xsi:type="dcterms:W3CDTF">2022-01-07T17:11:48Z</dcterms:created>
  <dcterms:modified xsi:type="dcterms:W3CDTF">2023-01-23T12:54:59Z</dcterms:modified>
</cp:coreProperties>
</file>