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IA PAULA MORENO VARGAS\PLAN DE BIENESTAR\"/>
    </mc:Choice>
  </mc:AlternateContent>
  <xr:revisionPtr revIDLastSave="0" documentId="13_ncr:1_{A4D23448-B493-4A15-A5ED-520EAD981A3C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Seguimiento" sheetId="7" r:id="rId1"/>
  </sheets>
  <definedNames>
    <definedName name="_xlnm._FilterDatabase" localSheetId="0" hidden="1">Seguimiento!$A$1:$I$40</definedName>
    <definedName name="_xlnm.Print_Area" localSheetId="0">Seguimiento!$B$1:$I$41</definedName>
  </definedNames>
  <calcPr calcId="191029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3" i="7"/>
  <c r="K40" i="7" l="1"/>
  <c r="D40" i="7"/>
  <c r="E40" i="7"/>
</calcChain>
</file>

<file path=xl/sharedStrings.xml><?xml version="1.0" encoding="utf-8"?>
<sst xmlns="http://schemas.openxmlformats.org/spreadsheetml/2006/main" count="56" uniqueCount="55">
  <si>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</si>
  <si>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</si>
  <si>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</si>
  <si>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</si>
  <si>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</si>
  <si>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</si>
  <si>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</si>
  <si>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</si>
  <si>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</si>
  <si>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</si>
  <si>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</si>
  <si>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Trabajo en casa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</si>
  <si>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</si>
  <si>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</si>
  <si>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</si>
  <si>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</si>
  <si>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</si>
  <si>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</si>
  <si>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</si>
  <si>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</si>
  <si>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</si>
  <si>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</si>
  <si>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</si>
  <si>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</si>
  <si>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</si>
  <si>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</si>
  <si>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</si>
  <si>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</si>
  <si>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</si>
  <si>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</si>
  <si>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</si>
  <si>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</si>
  <si>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</si>
  <si>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</si>
  <si>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</si>
  <si>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</si>
  <si>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</si>
  <si>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</si>
  <si>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</si>
  <si>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Promoción del uso de la bicicleta como medio de transporte y aplicación del incentivo contemplado en la Ley 1811 de 2016.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</si>
  <si>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</si>
  <si>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</si>
  <si>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</si>
  <si>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</si>
  <si>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</si>
  <si>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</si>
  <si>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</si>
  <si>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</si>
  <si>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</si>
  <si>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</si>
  <si>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</si>
  <si>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</si>
  <si>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SEGUIMIENTO</t>
  </si>
  <si>
    <t>AVANCE ACTIVIDAD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</si>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</sst>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0" fillId="2" borderId="0" xfId="0" applyFill="1" applyAlignment="1">
      <alignment horizontal="justify"/>
    </xf>
    <xf numFmtId="0" fontId="7" fillId="2" borderId="0" xfId="0" applyFont="1" applyFill="1"/>
    <xf numFmtId="0" fontId="8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1" xfId="1" applyFont="1" applyFill="1" applyBorder="1" applyAlignment="1">
      <alignment horizontal="center" vertical="center" wrapText="1"/>
    </xf>
    <xf numFmtId="9" fontId="9" fillId="7" borderId="6" xfId="1" applyFont="1" applyFill="1" applyBorder="1" applyAlignment="1">
      <alignment horizontal="center" vertical="center" wrapText="1"/>
    </xf>
    <xf numFmtId="9" fontId="9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9" fontId="9" fillId="0" borderId="6" xfId="1" applyFont="1" applyFill="1" applyBorder="1" applyAlignment="1">
      <alignment horizontal="center" vertical="center" wrapText="1"/>
    </xf>
    <xf numFmtId="9" fontId="10" fillId="4" borderId="21" xfId="1" applyNumberFormat="1" applyFont="1" applyFill="1" applyBorder="1" applyAlignment="1">
      <alignment horizontal="center" vertical="center" wrapText="1"/>
    </xf>
    <xf numFmtId="9" fontId="5" fillId="4" borderId="22" xfId="1" applyNumberFormat="1" applyFont="1" applyFill="1" applyBorder="1" applyAlignment="1">
      <alignment horizontal="center" wrapText="1"/>
    </xf>
    <xf numFmtId="9" fontId="4" fillId="4" borderId="26" xfId="1" applyNumberFormat="1" applyFont="1" applyFill="1" applyBorder="1" applyAlignment="1">
      <alignment horizontal="center" vertical="center" wrapText="1"/>
    </xf>
    <xf numFmtId="9" fontId="5" fillId="4" borderId="27" xfId="1" applyNumberFormat="1" applyFont="1" applyFill="1" applyBorder="1" applyAlignment="1">
      <alignment horizontal="center" wrapText="1"/>
    </xf>
    <xf numFmtId="9" fontId="0" fillId="2" borderId="0" xfId="0" applyNumberFormat="1" applyFill="1"/>
    <xf numFmtId="9" fontId="0" fillId="2" borderId="0" xfId="1" applyNumberFormat="1" applyFont="1" applyFill="1"/>
    <xf numFmtId="0" fontId="2" fillId="0" borderId="1" xfId="0" applyFont="1" applyFill="1" applyBorder="1" applyAlignment="1">
      <alignment horizontal="left" vertical="center"/>
    </xf>
    <xf numFmtId="9" fontId="9" fillId="0" borderId="28" xfId="1" applyFont="1" applyFill="1" applyBorder="1" applyAlignment="1">
      <alignment horizontal="center" vertical="center" wrapText="1"/>
    </xf>
    <xf numFmtId="9" fontId="5" fillId="4" borderId="19" xfId="0" applyNumberFormat="1" applyFont="1" applyFill="1" applyBorder="1" applyAlignment="1">
      <alignment horizontal="center" vertical="center"/>
    </xf>
    <xf numFmtId="9" fontId="5" fillId="4" borderId="20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9" fontId="11" fillId="0" borderId="23" xfId="1" applyNumberFormat="1" applyFont="1" applyFill="1" applyBorder="1" applyAlignment="1">
      <alignment vertical="center"/>
    </xf>
    <xf numFmtId="9" fontId="11" fillId="0" borderId="24" xfId="1" applyNumberFormat="1" applyFont="1" applyFill="1" applyBorder="1" applyAlignment="1">
      <alignment vertical="center"/>
    </xf>
    <xf numFmtId="9" fontId="11" fillId="0" borderId="25" xfId="1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92CDDC"/>
          <bgColor rgb="FF000000"/>
        </patternFill>
      </fill>
    </dxf>
  </dxfs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2"/>
  <sheetViews>
    <sheetView tabSelected="1" topLeftCell="A7" zoomScale="90" zoomScaleNormal="90" zoomScaleSheetLayoutView="78" workbookViewId="0">
      <selection activeCell="D9" sqref="D9"/>
    </sheetView>
  </sheetViews>
  <sheetFormatPr baseColWidth="10" defaultColWidth="11.42578125" defaultRowHeight="16.5" customHeight="1" x14ac:dyDescent="0.25"/>
  <cols>
    <col min="1" max="1" width="13.28515625" style="6" customWidth="1"/>
    <col min="2" max="2" width="18.5703125" style="6" customWidth="1"/>
    <col min="3" max="3" width="6.42578125" style="1" customWidth="1"/>
    <col min="4" max="4" width="65.28515625" style="5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0" width="16.85546875" style="42" customWidth="1"/>
    <col min="11" max="11" width="15.140625" style="41" customWidth="1"/>
    <col min="12" max="16384" width="11.42578125" style="1"/>
  </cols>
  <sheetData>
    <row r="1" spans="1:11" ht="25.5" customHeight="1" x14ac:dyDescent="0.25">
      <c r="A1" s="55" t="s">
        <v>36</v>
      </c>
      <c r="B1" s="56"/>
      <c r="C1" s="56"/>
      <c r="D1" s="56"/>
      <c r="E1" s="56"/>
      <c r="F1" s="56"/>
      <c r="G1" s="56"/>
      <c r="H1" s="56"/>
      <c r="I1" s="57"/>
      <c r="J1" s="45" t="s">
        <v>52</v>
      </c>
      <c r="K1" s="46"/>
    </row>
    <row r="2" spans="1:11" ht="26.25" thickBot="1" x14ac:dyDescent="0.3">
      <c r="A2" s="21" t="s">
        <v>0</v>
      </c>
      <c r="B2" s="22" t="s">
        <v>1</v>
      </c>
      <c r="C2" s="23"/>
      <c r="D2" s="24" t="s">
        <v>2</v>
      </c>
      <c r="E2" s="25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37" t="s">
        <v>53</v>
      </c>
      <c r="K2" s="38" t="s">
        <v>3</v>
      </c>
    </row>
    <row r="3" spans="1:11" ht="15.75" thickBot="1" x14ac:dyDescent="0.3">
      <c r="A3" s="58" t="s">
        <v>51</v>
      </c>
      <c r="B3" s="61" t="s">
        <v>8</v>
      </c>
      <c r="C3" s="8">
        <v>1</v>
      </c>
      <c r="D3" s="32" t="s">
        <v>9</v>
      </c>
      <c r="E3" s="18">
        <v>0.03</v>
      </c>
      <c r="F3" s="19"/>
      <c r="G3" s="19"/>
      <c r="H3" s="27">
        <v>1</v>
      </c>
      <c r="I3" s="20"/>
      <c r="J3" s="62"/>
      <c r="K3" s="63">
        <f>SUMPRODUCT(J3*E3)</f>
        <v>0</v>
      </c>
    </row>
    <row r="4" spans="1:11" ht="15.75" thickBot="1" x14ac:dyDescent="0.3">
      <c r="A4" s="59"/>
      <c r="B4" s="51"/>
      <c r="C4" s="34">
        <v>2</v>
      </c>
      <c r="D4" s="31" t="s">
        <v>10</v>
      </c>
      <c r="E4" s="3">
        <v>3.0300000000000001E-2</v>
      </c>
      <c r="F4" s="26">
        <v>0.25</v>
      </c>
      <c r="G4" s="30">
        <v>0.25</v>
      </c>
      <c r="H4" s="28">
        <v>0.25</v>
      </c>
      <c r="I4" s="29">
        <v>0.25</v>
      </c>
      <c r="J4" s="64">
        <v>0</v>
      </c>
      <c r="K4" s="63">
        <f t="shared" ref="K4:K39" si="0">SUMPRODUCT(J4*E4)</f>
        <v>0</v>
      </c>
    </row>
    <row r="5" spans="1:11" ht="15.75" thickBot="1" x14ac:dyDescent="0.3">
      <c r="A5" s="59"/>
      <c r="B5" s="51"/>
      <c r="C5" s="34">
        <v>3</v>
      </c>
      <c r="D5" s="31" t="s">
        <v>11</v>
      </c>
      <c r="E5" s="18">
        <v>0.03</v>
      </c>
      <c r="F5" s="9"/>
      <c r="G5" s="30">
        <v>0.33</v>
      </c>
      <c r="H5" s="28">
        <v>0.33</v>
      </c>
      <c r="I5" s="29">
        <v>0.34</v>
      </c>
      <c r="J5" s="64"/>
      <c r="K5" s="63">
        <f t="shared" si="0"/>
        <v>0</v>
      </c>
    </row>
    <row r="6" spans="1:11" ht="16.5" customHeight="1" thickBot="1" x14ac:dyDescent="0.3">
      <c r="A6" s="59"/>
      <c r="B6" s="51"/>
      <c r="C6" s="34">
        <v>4</v>
      </c>
      <c r="D6" s="31" t="s">
        <v>12</v>
      </c>
      <c r="E6" s="18">
        <v>0.03</v>
      </c>
      <c r="F6" s="9"/>
      <c r="G6" s="30">
        <v>0.5</v>
      </c>
      <c r="H6" s="10"/>
      <c r="I6" s="29">
        <v>0.5</v>
      </c>
      <c r="J6" s="64"/>
      <c r="K6" s="63">
        <f t="shared" si="0"/>
        <v>0</v>
      </c>
    </row>
    <row r="7" spans="1:11" ht="26.25" thickBot="1" x14ac:dyDescent="0.3">
      <c r="A7" s="59"/>
      <c r="B7" s="51"/>
      <c r="C7" s="34">
        <v>5</v>
      </c>
      <c r="D7" s="31" t="s">
        <v>38</v>
      </c>
      <c r="E7" s="18">
        <v>0.03</v>
      </c>
      <c r="F7" s="26">
        <v>0.25</v>
      </c>
      <c r="G7" s="30">
        <v>0.25</v>
      </c>
      <c r="H7" s="28">
        <v>0.25</v>
      </c>
      <c r="I7" s="29">
        <v>0.25</v>
      </c>
      <c r="J7" s="64">
        <v>0.25</v>
      </c>
      <c r="K7" s="63">
        <f t="shared" si="0"/>
        <v>7.4999999999999997E-3</v>
      </c>
    </row>
    <row r="8" spans="1:11" ht="15.75" thickBot="1" x14ac:dyDescent="0.3">
      <c r="A8" s="59"/>
      <c r="B8" s="51"/>
      <c r="C8" s="34">
        <v>6</v>
      </c>
      <c r="D8" s="31" t="s">
        <v>37</v>
      </c>
      <c r="E8" s="18">
        <v>0.03</v>
      </c>
      <c r="F8" s="9"/>
      <c r="G8" s="9"/>
      <c r="H8" s="28">
        <v>1</v>
      </c>
      <c r="I8" s="11"/>
      <c r="J8" s="64"/>
      <c r="K8" s="63">
        <f t="shared" si="0"/>
        <v>0</v>
      </c>
    </row>
    <row r="9" spans="1:11" ht="26.25" thickBot="1" x14ac:dyDescent="0.3">
      <c r="A9" s="59"/>
      <c r="B9" s="51"/>
      <c r="C9" s="34">
        <v>7</v>
      </c>
      <c r="D9" s="31" t="s">
        <v>54</v>
      </c>
      <c r="E9" s="18">
        <v>0.03</v>
      </c>
      <c r="G9" s="30">
        <v>0.5</v>
      </c>
      <c r="H9" s="9"/>
      <c r="I9" s="29">
        <v>0.5</v>
      </c>
      <c r="J9" s="64"/>
      <c r="K9" s="63">
        <f t="shared" si="0"/>
        <v>0</v>
      </c>
    </row>
    <row r="10" spans="1:11" ht="15.75" thickBot="1" x14ac:dyDescent="0.3">
      <c r="A10" s="59"/>
      <c r="B10" s="51"/>
      <c r="C10" s="34">
        <v>8</v>
      </c>
      <c r="D10" s="31" t="s">
        <v>13</v>
      </c>
      <c r="E10" s="18">
        <v>0.03</v>
      </c>
      <c r="F10" s="9"/>
      <c r="G10" s="9"/>
      <c r="H10" s="9"/>
      <c r="I10" s="29">
        <v>1</v>
      </c>
      <c r="J10" s="64"/>
      <c r="K10" s="63">
        <f t="shared" si="0"/>
        <v>0</v>
      </c>
    </row>
    <row r="11" spans="1:11" ht="15.75" thickBot="1" x14ac:dyDescent="0.3">
      <c r="A11" s="59"/>
      <c r="B11" s="51"/>
      <c r="C11" s="34">
        <v>9</v>
      </c>
      <c r="D11" s="31" t="s">
        <v>14</v>
      </c>
      <c r="E11" s="18">
        <v>0.03</v>
      </c>
      <c r="F11" s="9"/>
      <c r="G11" s="9"/>
      <c r="H11" s="28">
        <v>1</v>
      </c>
      <c r="I11" s="11"/>
      <c r="J11" s="64"/>
      <c r="K11" s="63">
        <f t="shared" si="0"/>
        <v>0</v>
      </c>
    </row>
    <row r="12" spans="1:11" ht="15.75" thickBot="1" x14ac:dyDescent="0.3">
      <c r="A12" s="59"/>
      <c r="B12" s="51"/>
      <c r="C12" s="34">
        <v>10</v>
      </c>
      <c r="D12" s="31" t="s">
        <v>15</v>
      </c>
      <c r="E12" s="18">
        <v>0.03</v>
      </c>
      <c r="F12" s="9"/>
      <c r="G12" s="30">
        <v>1</v>
      </c>
      <c r="H12" s="9"/>
      <c r="I12" s="11"/>
      <c r="J12" s="64"/>
      <c r="K12" s="63">
        <f t="shared" si="0"/>
        <v>0</v>
      </c>
    </row>
    <row r="13" spans="1:11" ht="15.75" thickBot="1" x14ac:dyDescent="0.3">
      <c r="A13" s="59"/>
      <c r="B13" s="51"/>
      <c r="C13" s="34">
        <v>11</v>
      </c>
      <c r="D13" s="31" t="s">
        <v>16</v>
      </c>
      <c r="E13" s="18">
        <v>0.03</v>
      </c>
      <c r="F13" s="26">
        <v>0.25</v>
      </c>
      <c r="G13" s="30">
        <v>0.25</v>
      </c>
      <c r="H13" s="28">
        <v>0.25</v>
      </c>
      <c r="I13" s="29">
        <v>0.25</v>
      </c>
      <c r="J13" s="64">
        <v>0</v>
      </c>
      <c r="K13" s="63">
        <f t="shared" si="0"/>
        <v>0</v>
      </c>
    </row>
    <row r="14" spans="1:11" ht="15.75" thickBot="1" x14ac:dyDescent="0.3">
      <c r="A14" s="59"/>
      <c r="B14" s="51"/>
      <c r="C14" s="34">
        <v>12</v>
      </c>
      <c r="D14" s="31" t="s">
        <v>17</v>
      </c>
      <c r="E14" s="18">
        <v>0.03</v>
      </c>
      <c r="F14" s="9"/>
      <c r="G14" s="9"/>
      <c r="H14" s="9"/>
      <c r="I14" s="29">
        <v>1</v>
      </c>
      <c r="J14" s="64"/>
      <c r="K14" s="63">
        <f t="shared" si="0"/>
        <v>0</v>
      </c>
    </row>
    <row r="15" spans="1:11" ht="26.25" thickBot="1" x14ac:dyDescent="0.3">
      <c r="A15" s="59"/>
      <c r="B15" s="51"/>
      <c r="C15" s="34">
        <v>13</v>
      </c>
      <c r="D15" s="31" t="s">
        <v>18</v>
      </c>
      <c r="E15" s="18">
        <v>0.03</v>
      </c>
      <c r="F15" s="35"/>
      <c r="G15" s="30">
        <v>0.5</v>
      </c>
      <c r="H15" s="9"/>
      <c r="I15" s="29">
        <v>0.5</v>
      </c>
      <c r="J15" s="64"/>
      <c r="K15" s="63">
        <f t="shared" si="0"/>
        <v>0</v>
      </c>
    </row>
    <row r="16" spans="1:11" ht="16.5" customHeight="1" thickBot="1" x14ac:dyDescent="0.3">
      <c r="A16" s="59"/>
      <c r="B16" s="51"/>
      <c r="C16" s="34">
        <v>14</v>
      </c>
      <c r="D16" s="31" t="s">
        <v>19</v>
      </c>
      <c r="E16" s="18">
        <v>0.03</v>
      </c>
      <c r="F16" s="26">
        <v>0.25</v>
      </c>
      <c r="G16" s="30">
        <v>0.25</v>
      </c>
      <c r="H16" s="28">
        <v>0.25</v>
      </c>
      <c r="I16" s="29">
        <v>0.25</v>
      </c>
      <c r="J16" s="64">
        <v>0.25</v>
      </c>
      <c r="K16" s="63">
        <f t="shared" si="0"/>
        <v>7.4999999999999997E-3</v>
      </c>
    </row>
    <row r="17" spans="1:11" ht="16.5" customHeight="1" thickBot="1" x14ac:dyDescent="0.3">
      <c r="A17" s="59"/>
      <c r="B17" s="51"/>
      <c r="C17" s="34">
        <v>15</v>
      </c>
      <c r="D17" s="31" t="s">
        <v>20</v>
      </c>
      <c r="E17" s="18">
        <v>0.03</v>
      </c>
      <c r="F17" s="9"/>
      <c r="G17" s="30">
        <v>0.5</v>
      </c>
      <c r="H17" s="9"/>
      <c r="I17" s="29">
        <v>0.5</v>
      </c>
      <c r="J17" s="64"/>
      <c r="K17" s="63">
        <f t="shared" si="0"/>
        <v>0</v>
      </c>
    </row>
    <row r="18" spans="1:11" ht="15.75" thickBot="1" x14ac:dyDescent="0.3">
      <c r="A18" s="59"/>
      <c r="B18" s="51"/>
      <c r="C18" s="34">
        <v>16</v>
      </c>
      <c r="D18" s="31" t="s">
        <v>21</v>
      </c>
      <c r="E18" s="18">
        <v>0.03</v>
      </c>
      <c r="F18" s="44"/>
      <c r="G18" s="9"/>
      <c r="H18" s="28">
        <v>0.5</v>
      </c>
      <c r="I18" s="29">
        <v>0.5</v>
      </c>
      <c r="J18" s="64"/>
      <c r="K18" s="63">
        <f t="shared" si="0"/>
        <v>0</v>
      </c>
    </row>
    <row r="19" spans="1:11" ht="26.25" thickBot="1" x14ac:dyDescent="0.3">
      <c r="A19" s="59"/>
      <c r="B19" s="51"/>
      <c r="C19" s="34">
        <v>17</v>
      </c>
      <c r="D19" s="31" t="s">
        <v>39</v>
      </c>
      <c r="E19" s="18">
        <v>0.03</v>
      </c>
      <c r="F19" s="44"/>
      <c r="G19" s="30">
        <v>0.33</v>
      </c>
      <c r="H19" s="28">
        <v>0.33</v>
      </c>
      <c r="I19" s="29">
        <v>0.34</v>
      </c>
      <c r="J19" s="64"/>
      <c r="K19" s="63">
        <f t="shared" si="0"/>
        <v>0</v>
      </c>
    </row>
    <row r="20" spans="1:11" ht="15.75" thickBot="1" x14ac:dyDescent="0.3">
      <c r="A20" s="59"/>
      <c r="B20" s="52"/>
      <c r="C20" s="34">
        <v>18</v>
      </c>
      <c r="D20" s="31" t="s">
        <v>22</v>
      </c>
      <c r="E20" s="18">
        <v>0.02</v>
      </c>
      <c r="G20" s="35"/>
      <c r="H20" s="9"/>
      <c r="I20" s="29">
        <v>1</v>
      </c>
      <c r="J20" s="64"/>
      <c r="K20" s="63">
        <f t="shared" si="0"/>
        <v>0</v>
      </c>
    </row>
    <row r="21" spans="1:11" ht="26.25" thickBot="1" x14ac:dyDescent="0.3">
      <c r="A21" s="59"/>
      <c r="B21" s="50" t="s">
        <v>23</v>
      </c>
      <c r="C21" s="34">
        <v>19</v>
      </c>
      <c r="D21" s="31" t="s">
        <v>40</v>
      </c>
      <c r="E21" s="18">
        <v>0.03</v>
      </c>
      <c r="F21" s="35"/>
      <c r="G21" s="9"/>
      <c r="H21" s="28">
        <v>1</v>
      </c>
      <c r="I21" s="11"/>
      <c r="J21" s="64"/>
      <c r="K21" s="63">
        <f t="shared" si="0"/>
        <v>0</v>
      </c>
    </row>
    <row r="22" spans="1:11" ht="15.75" thickBot="1" x14ac:dyDescent="0.3">
      <c r="A22" s="59"/>
      <c r="B22" s="51"/>
      <c r="C22" s="34">
        <v>20</v>
      </c>
      <c r="D22" s="31" t="s">
        <v>35</v>
      </c>
      <c r="E22" s="18">
        <v>0.03</v>
      </c>
      <c r="F22" s="35"/>
      <c r="G22" s="9"/>
      <c r="H22" s="28">
        <v>1</v>
      </c>
      <c r="I22" s="11"/>
      <c r="J22" s="64"/>
      <c r="K22" s="63">
        <f t="shared" si="0"/>
        <v>0</v>
      </c>
    </row>
    <row r="23" spans="1:11" ht="24" customHeight="1" thickBot="1" x14ac:dyDescent="0.3">
      <c r="A23" s="59"/>
      <c r="B23" s="51"/>
      <c r="C23" s="34">
        <v>21</v>
      </c>
      <c r="D23" s="33" t="s">
        <v>41</v>
      </c>
      <c r="E23" s="18">
        <v>0.03</v>
      </c>
      <c r="F23" s="9"/>
      <c r="G23" s="30">
        <v>0.33</v>
      </c>
      <c r="H23" s="28">
        <v>0.33</v>
      </c>
      <c r="I23" s="29">
        <v>0.34</v>
      </c>
      <c r="J23" s="64"/>
      <c r="K23" s="63">
        <f t="shared" si="0"/>
        <v>0</v>
      </c>
    </row>
    <row r="24" spans="1:11" ht="24" customHeight="1" thickBot="1" x14ac:dyDescent="0.3">
      <c r="A24" s="59"/>
      <c r="B24" s="51"/>
      <c r="C24" s="34">
        <v>22</v>
      </c>
      <c r="D24" s="43" t="s">
        <v>43</v>
      </c>
      <c r="E24" s="18">
        <v>0.03</v>
      </c>
      <c r="F24" s="9"/>
      <c r="G24" s="30">
        <v>1</v>
      </c>
      <c r="H24" s="35"/>
      <c r="I24" s="36"/>
      <c r="J24" s="64"/>
      <c r="K24" s="63">
        <f t="shared" si="0"/>
        <v>0</v>
      </c>
    </row>
    <row r="25" spans="1:11" ht="15.75" thickBot="1" x14ac:dyDescent="0.3">
      <c r="A25" s="59"/>
      <c r="B25" s="51"/>
      <c r="C25" s="34">
        <v>23</v>
      </c>
      <c r="D25" s="43" t="s">
        <v>42</v>
      </c>
      <c r="E25" s="18">
        <v>0.03</v>
      </c>
      <c r="F25" s="9"/>
      <c r="G25" s="35"/>
      <c r="H25" s="28">
        <v>1</v>
      </c>
      <c r="I25" s="36"/>
      <c r="J25" s="64"/>
      <c r="K25" s="63">
        <f t="shared" si="0"/>
        <v>0</v>
      </c>
    </row>
    <row r="26" spans="1:11" ht="15.75" thickBot="1" x14ac:dyDescent="0.3">
      <c r="A26" s="59"/>
      <c r="B26" s="52"/>
      <c r="C26" s="34">
        <v>24</v>
      </c>
      <c r="D26" s="31" t="s">
        <v>24</v>
      </c>
      <c r="E26" s="18">
        <v>0.02</v>
      </c>
      <c r="F26" s="9"/>
      <c r="G26" s="9"/>
      <c r="H26" s="28">
        <v>1</v>
      </c>
      <c r="I26" s="11"/>
      <c r="J26" s="64"/>
      <c r="K26" s="63">
        <f t="shared" si="0"/>
        <v>0</v>
      </c>
    </row>
    <row r="27" spans="1:11" ht="15.75" thickBot="1" x14ac:dyDescent="0.3">
      <c r="A27" s="59"/>
      <c r="B27" s="47" t="s">
        <v>25</v>
      </c>
      <c r="C27" s="34">
        <v>25</v>
      </c>
      <c r="D27" s="31" t="s">
        <v>26</v>
      </c>
      <c r="E27" s="18">
        <v>0.03</v>
      </c>
      <c r="F27" s="9"/>
      <c r="G27" s="9"/>
      <c r="H27" s="28">
        <v>1</v>
      </c>
      <c r="I27" s="11"/>
      <c r="J27" s="64"/>
      <c r="K27" s="63">
        <f t="shared" si="0"/>
        <v>0</v>
      </c>
    </row>
    <row r="28" spans="1:11" ht="26.25" thickBot="1" x14ac:dyDescent="0.3">
      <c r="A28" s="59"/>
      <c r="B28" s="48"/>
      <c r="C28" s="34">
        <v>26</v>
      </c>
      <c r="D28" s="31" t="s">
        <v>27</v>
      </c>
      <c r="E28" s="18">
        <v>0.03</v>
      </c>
      <c r="F28" s="35"/>
      <c r="G28" s="9"/>
      <c r="H28" s="28">
        <v>0.5</v>
      </c>
      <c r="I28" s="29">
        <v>0.5</v>
      </c>
      <c r="J28" s="64"/>
      <c r="K28" s="63">
        <f t="shared" si="0"/>
        <v>0</v>
      </c>
    </row>
    <row r="29" spans="1:11" ht="15.75" thickBot="1" x14ac:dyDescent="0.3">
      <c r="A29" s="59"/>
      <c r="B29" s="48"/>
      <c r="C29" s="34">
        <v>27</v>
      </c>
      <c r="D29" s="31" t="s">
        <v>50</v>
      </c>
      <c r="E29" s="18">
        <v>0.02</v>
      </c>
      <c r="F29" s="35"/>
      <c r="G29" s="30">
        <v>1</v>
      </c>
      <c r="H29" s="35"/>
      <c r="I29" s="11"/>
      <c r="J29" s="64"/>
      <c r="K29" s="63">
        <f t="shared" si="0"/>
        <v>0</v>
      </c>
    </row>
    <row r="30" spans="1:11" ht="39" thickBot="1" x14ac:dyDescent="0.3">
      <c r="A30" s="59"/>
      <c r="B30" s="48"/>
      <c r="C30" s="34">
        <v>28</v>
      </c>
      <c r="D30" s="31" t="s">
        <v>45</v>
      </c>
      <c r="E30" s="18">
        <v>0.02</v>
      </c>
      <c r="F30" s="35"/>
      <c r="G30" s="30">
        <v>1</v>
      </c>
      <c r="H30" s="35"/>
      <c r="I30" s="11"/>
      <c r="J30" s="64"/>
      <c r="K30" s="63">
        <f t="shared" si="0"/>
        <v>0</v>
      </c>
    </row>
    <row r="31" spans="1:11" ht="14.25" customHeight="1" thickBot="1" x14ac:dyDescent="0.3">
      <c r="A31" s="59"/>
      <c r="B31" s="49"/>
      <c r="C31" s="34">
        <v>29</v>
      </c>
      <c r="D31" s="33" t="s">
        <v>44</v>
      </c>
      <c r="E31" s="18">
        <v>0.03</v>
      </c>
      <c r="F31" s="4"/>
      <c r="G31" s="30">
        <v>1</v>
      </c>
      <c r="H31" s="4"/>
      <c r="I31" s="12"/>
      <c r="J31" s="64"/>
      <c r="K31" s="63">
        <f t="shared" si="0"/>
        <v>0</v>
      </c>
    </row>
    <row r="32" spans="1:11" ht="39" thickBot="1" x14ac:dyDescent="0.3">
      <c r="A32" s="59"/>
      <c r="B32" s="50" t="s">
        <v>28</v>
      </c>
      <c r="C32" s="34">
        <v>30</v>
      </c>
      <c r="D32" s="31" t="s">
        <v>29</v>
      </c>
      <c r="E32" s="18">
        <v>0.01</v>
      </c>
      <c r="F32" s="4"/>
      <c r="G32" s="4"/>
      <c r="H32" s="28">
        <v>1</v>
      </c>
      <c r="I32" s="12"/>
      <c r="J32" s="64"/>
      <c r="K32" s="63">
        <f t="shared" si="0"/>
        <v>0</v>
      </c>
    </row>
    <row r="33" spans="1:11" ht="26.25" thickBot="1" x14ac:dyDescent="0.3">
      <c r="A33" s="59"/>
      <c r="B33" s="51"/>
      <c r="C33" s="34">
        <v>31</v>
      </c>
      <c r="D33" s="31" t="s">
        <v>46</v>
      </c>
      <c r="E33" s="18">
        <v>0.02</v>
      </c>
      <c r="F33" s="4"/>
      <c r="G33" s="4"/>
      <c r="H33" s="28">
        <v>1</v>
      </c>
      <c r="I33" s="12"/>
      <c r="J33" s="64"/>
      <c r="K33" s="63">
        <f t="shared" si="0"/>
        <v>0</v>
      </c>
    </row>
    <row r="34" spans="1:11" ht="43.5" customHeight="1" thickBot="1" x14ac:dyDescent="0.3">
      <c r="A34" s="59"/>
      <c r="B34" s="51"/>
      <c r="C34" s="34">
        <v>32</v>
      </c>
      <c r="D34" s="31" t="s">
        <v>48</v>
      </c>
      <c r="E34" s="18">
        <v>0.03</v>
      </c>
      <c r="F34" s="4"/>
      <c r="G34" s="30">
        <v>0.33</v>
      </c>
      <c r="H34" s="28">
        <v>0.33</v>
      </c>
      <c r="I34" s="29">
        <v>0.34</v>
      </c>
      <c r="J34" s="64"/>
      <c r="K34" s="63">
        <f t="shared" si="0"/>
        <v>0</v>
      </c>
    </row>
    <row r="35" spans="1:11" ht="43.5" customHeight="1" thickBot="1" x14ac:dyDescent="0.3">
      <c r="A35" s="59"/>
      <c r="B35" s="51"/>
      <c r="C35" s="34">
        <v>33</v>
      </c>
      <c r="D35" s="31" t="s">
        <v>47</v>
      </c>
      <c r="E35" s="18">
        <v>0.02</v>
      </c>
      <c r="F35" s="4"/>
      <c r="G35" s="30">
        <v>0.33</v>
      </c>
      <c r="H35" s="28">
        <v>0.33</v>
      </c>
      <c r="I35" s="29">
        <v>0.34</v>
      </c>
      <c r="J35" s="64"/>
      <c r="K35" s="63">
        <f t="shared" si="0"/>
        <v>0</v>
      </c>
    </row>
    <row r="36" spans="1:11" ht="21.75" customHeight="1" thickBot="1" x14ac:dyDescent="0.3">
      <c r="A36" s="59"/>
      <c r="B36" s="52"/>
      <c r="C36" s="34">
        <v>34</v>
      </c>
      <c r="D36" s="31" t="s">
        <v>30</v>
      </c>
      <c r="E36" s="18">
        <v>0.03</v>
      </c>
      <c r="F36" s="35"/>
      <c r="G36" s="30">
        <v>0.5</v>
      </c>
      <c r="H36" s="28">
        <v>0.5</v>
      </c>
      <c r="I36" s="12"/>
      <c r="J36" s="64"/>
      <c r="K36" s="63">
        <f t="shared" si="0"/>
        <v>0</v>
      </c>
    </row>
    <row r="37" spans="1:11" ht="51.75" thickBot="1" x14ac:dyDescent="0.3">
      <c r="A37" s="59"/>
      <c r="B37" s="50" t="s">
        <v>31</v>
      </c>
      <c r="C37" s="34">
        <v>35</v>
      </c>
      <c r="D37" s="31" t="s">
        <v>49</v>
      </c>
      <c r="E37" s="18">
        <v>0.02</v>
      </c>
      <c r="F37" s="4"/>
      <c r="G37" s="30">
        <v>1</v>
      </c>
      <c r="H37" s="4"/>
      <c r="I37" s="12"/>
      <c r="J37" s="64"/>
      <c r="K37" s="63">
        <f t="shared" si="0"/>
        <v>0</v>
      </c>
    </row>
    <row r="38" spans="1:11" ht="26.25" thickBot="1" x14ac:dyDescent="0.3">
      <c r="A38" s="59"/>
      <c r="B38" s="51"/>
      <c r="C38" s="34">
        <v>36</v>
      </c>
      <c r="D38" s="31" t="s">
        <v>32</v>
      </c>
      <c r="E38" s="18">
        <v>0.02</v>
      </c>
      <c r="F38" s="4"/>
      <c r="G38" s="4"/>
      <c r="H38" s="4"/>
      <c r="I38" s="29">
        <v>1</v>
      </c>
      <c r="J38" s="64"/>
      <c r="K38" s="63">
        <f t="shared" si="0"/>
        <v>0</v>
      </c>
    </row>
    <row r="39" spans="1:11" ht="25.5" x14ac:dyDescent="0.25">
      <c r="A39" s="60"/>
      <c r="B39" s="52"/>
      <c r="C39" s="34">
        <v>37</v>
      </c>
      <c r="D39" s="31" t="s">
        <v>33</v>
      </c>
      <c r="E39" s="18">
        <v>0.02</v>
      </c>
      <c r="F39" s="4"/>
      <c r="G39" s="10"/>
      <c r="H39" s="28">
        <v>1</v>
      </c>
      <c r="I39" s="12"/>
      <c r="J39" s="64"/>
      <c r="K39" s="63">
        <f t="shared" si="0"/>
        <v>0</v>
      </c>
    </row>
    <row r="40" spans="1:11" ht="17.25" thickBot="1" x14ac:dyDescent="0.3">
      <c r="A40" s="53" t="s">
        <v>34</v>
      </c>
      <c r="B40" s="54"/>
      <c r="C40" s="13"/>
      <c r="D40" s="14">
        <f>COUNTA(D3:D39)</f>
        <v>37</v>
      </c>
      <c r="E40" s="15">
        <f>SUM(E3:E39)</f>
        <v>1.0003000000000006</v>
      </c>
      <c r="F40" s="16"/>
      <c r="G40" s="16"/>
      <c r="H40" s="16"/>
      <c r="I40" s="17"/>
      <c r="J40" s="39"/>
      <c r="K40" s="40">
        <f>SUBTOTAL(9,K3:K39)</f>
        <v>1.4999999999999999E-2</v>
      </c>
    </row>
    <row r="41" spans="1:11" ht="15" x14ac:dyDescent="0.25">
      <c r="B41" s="7"/>
    </row>
    <row r="42" spans="1:11" ht="15" x14ac:dyDescent="0.25"/>
  </sheetData>
  <autoFilter ref="A1:I4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>
      <colorFilter dxfId="0"/>
    </filterColumn>
    <filterColumn colId="7" showButton="0"/>
  </autoFilter>
  <mergeCells count="9">
    <mergeCell ref="J1:K1"/>
    <mergeCell ref="B27:B31"/>
    <mergeCell ref="B21:B26"/>
    <mergeCell ref="B32:B36"/>
    <mergeCell ref="A40:B40"/>
    <mergeCell ref="A1:I1"/>
    <mergeCell ref="A3:A39"/>
    <mergeCell ref="B37:B39"/>
    <mergeCell ref="B3:B20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Maria Paula Moreno Vargas</cp:lastModifiedBy>
  <cp:revision/>
  <dcterms:created xsi:type="dcterms:W3CDTF">2018-01-31T13:18:56Z</dcterms:created>
  <dcterms:modified xsi:type="dcterms:W3CDTF">2023-10-06T21:19:02Z</dcterms:modified>
  <cp:category/>
  <cp:contentStatus/>
</cp:coreProperties>
</file>