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RMJ\Documents\MARTHA\MARTHA TRABAJO\PÁGINA WEB\2021\6.4\"/>
    </mc:Choice>
  </mc:AlternateContent>
  <xr:revisionPtr revIDLastSave="0" documentId="13_ncr:1_{2B1B2BEE-D047-4DAE-AC7A-820B1FBE6D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JECUCION PLAN CONSERVACION2021" sheetId="1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2" l="1"/>
  <c r="C6" i="12"/>
  <c r="C4" i="12"/>
  <c r="C8" i="12" l="1"/>
  <c r="C5" i="12" l="1"/>
  <c r="B13" i="12" l="1"/>
</calcChain>
</file>

<file path=xl/sharedStrings.xml><?xml version="1.0" encoding="utf-8"?>
<sst xmlns="http://schemas.openxmlformats.org/spreadsheetml/2006/main" count="131" uniqueCount="48">
  <si>
    <t>PROGRAMA</t>
  </si>
  <si>
    <t>PORCENTAJE DE CUMPLIMIENTO</t>
  </si>
  <si>
    <t>FECHA INICIAL</t>
  </si>
  <si>
    <t>FECHA FINAL</t>
  </si>
  <si>
    <t>CORTO PLAZO</t>
  </si>
  <si>
    <t>MEDIANO PLAZO</t>
  </si>
  <si>
    <t>LARGO PLAZO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</si>
  <si>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</si>
  <si>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</si>
  <si>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</si>
  <si>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</si>
  <si>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</si>
  <si>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</si>
  <si>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</si>
  <si>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</si>
  <si>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</si>
  <si>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</si>
  <si>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</si>
  <si>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</si>
  <si>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 De Capacitación Y Sensibilización</t>
  </si>
  <si>
    <t>Capacitación a los funcionarios responsables y de apoyo al Proceso de Gestión Documental</t>
  </si>
  <si>
    <t>Junio</t>
  </si>
  <si>
    <t>Diciembre</t>
  </si>
  <si>
    <t>X</t>
  </si>
  <si>
    <t>N/A</t>
  </si>
  <si>
    <t>Realizar jornadas de capacitación en relación con el uso del sistema de Gestión Documental ORFEO 
(1) Capacitaciones</t>
  </si>
  <si>
    <t>Se programa capacitación a los funcionarios de ORFEO Y PQRSD a traves del Plan Institucional de Capacitación - PIC, para Noviembre.</t>
  </si>
  <si>
    <t>Enviar capsulas informativas, dando lineamientos para el manejo y cuidado de los documentos y resaltando la importancia de los documentos.
3 Veces en el año.</t>
  </si>
  <si>
    <t>Febrero</t>
  </si>
  <si>
    <t>Se dio alcance a las Circulares de Gestión Documental a traves de memorando No 20211100003584 del 25 de marzo de 2021 con el recuperar y conformar los archivos de las vigencias 2020 y 2021, resaltando la importancia de los documentos como parte de la memoria institucional.</t>
  </si>
  <si>
    <t>Con el fin de generar conciencia a los funcionarios sobre la importancia de los documentos y la responsabilidad de los funcionarios frente a los mismos, se da Alcance a la Circular No. 20201130000534 del 13 de abril de 2020, memorandos 20201130001334 del 16 diciembre de 2020 y 20211100003584 del 25 de marzo de 2021, con el fin de que se avance en la conformación de expedientes de las vigencias 2020 y 2021, esto a traves del MEMORANDO No. 20211100004844 del 02 de junio de 2021.</t>
  </si>
  <si>
    <t>Realizar inducción a los funcionarios nuevos sobre el Sistema de Gestion Documental ORFEO, Funciones del Proceso de gestión Documental e importancia y cuidado de los documentos.</t>
  </si>
  <si>
    <t>El 12 de marzo de 2021, se realizó inducción a los funcionarios nuevos (Niño Duarte Angélica Natalya, Avila Espitia Leny, Peña Pérez Diana y Daniel Fernado Silva)</t>
  </si>
  <si>
    <t>Programa Inspección Y Mantenimiento De Sistemas De Almacenamiento E Instalaciones Físicas</t>
  </si>
  <si>
    <t>Realizar limpieza periódica de las instalaciones físicas en donde se encuentra almacenados los documentos.</t>
  </si>
  <si>
    <t>Se realizó limpieza de los archivos e instalaciones ubicados en el archivo central.</t>
  </si>
  <si>
    <t xml:space="preserve">Realizar el cambio de unidades de conservación cuando se encuentren en mal estado. </t>
  </si>
  <si>
    <t>Se realiza cambio de las unidades de conservaciòn correspondientes a las Resoluciones institucionales de los años 1970 y 1980</t>
  </si>
  <si>
    <t>Programa Saneamiento Ambiental: Desinfección Desratización Y Desinsectación</t>
  </si>
  <si>
    <t>Jornadas de fumigación en el edificio en especial los espacios en donde se encuentran almacenados los archivos y documentos.
2 Fumigaciones</t>
  </si>
  <si>
    <t>Se realiza jornada de fumigación el 05 de febrero de 2021.</t>
  </si>
  <si>
    <t>Almacenamiento Y Re-Almacenamiento</t>
  </si>
  <si>
    <t>Compra de unidades de conservación para el almacenamiento de documentos.</t>
  </si>
  <si>
    <t>Prevención De Emergencias Y Atención De Desastres</t>
  </si>
  <si>
    <t>Contratación servicio de mantenimiento y recarga de extintores (1 Vez al año)</t>
  </si>
  <si>
    <t xml:space="preserve">Elaborar Plan de emergencias para los archivos institucionales alineado con el Plan de Emergencias de la entidad. </t>
  </si>
  <si>
    <t>Promedio de Ejecución Plan de Conservación Documental</t>
  </si>
  <si>
    <t>ACTIVIDAD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</si>
</sst>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justify" vertical="center"/>
    </xf>
    <xf numFmtId="0" fontId="5" fillId="3" borderId="1" xfId="0" applyFont="1" applyFill="1" applyBorder="1" applyAlignment="1">
      <alignment horizontal="justify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2" fillId="3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0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justify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justify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134" displayName="Tabla134" ref="B1:T11" totalsRowShown="0" headerRowDxfId="19">
  <autoFilter ref="B1:T11" xr:uid="{00000000-0009-0000-0100-000003000000}"/>
  <tableColumns count="19">
    <tableColumn id="1" xr3:uid="{00000000-0010-0000-0000-000001000000}" name="ACTIVIDAD 2021" dataDxfId="18"/>
    <tableColumn id="19" xr3:uid="{00000000-0010-0000-0000-000013000000}" name="PORCENTAJE DE CUMPLIMIENTO" dataDxfId="17"/>
    <tableColumn id="18" xr3:uid="{00000000-0010-0000-0000-000012000000}" name="FECHA INICIAL" dataDxfId="16"/>
    <tableColumn id="17" xr3:uid="{00000000-0010-0000-0000-000011000000}" name="FECHA FINAL" dataDxfId="15"/>
    <tableColumn id="2" xr3:uid="{00000000-0010-0000-0000-000002000000}" name="CORTO PLAZO" dataDxfId="14"/>
    <tableColumn id="3" xr3:uid="{00000000-0010-0000-0000-000003000000}" name="MEDIANO PLAZO" dataDxfId="13"/>
    <tableColumn id="4" xr3:uid="{00000000-0010-0000-0000-000004000000}" name="LARGO PLAZO" dataDxfId="12"/>
    <tableColumn id="5" xr3:uid="{00000000-0010-0000-0000-000005000000}" name="ENERO" dataDxfId="11"/>
    <tableColumn id="6" xr3:uid="{00000000-0010-0000-0000-000006000000}" name="FEBRERO" dataDxfId="10"/>
    <tableColumn id="7" xr3:uid="{00000000-0010-0000-0000-000007000000}" name="MARZO" dataDxfId="9"/>
    <tableColumn id="8" xr3:uid="{00000000-0010-0000-0000-000008000000}" name="ABRIL" dataDxfId="8"/>
    <tableColumn id="9" xr3:uid="{00000000-0010-0000-0000-000009000000}" name="MAYO" dataDxfId="7"/>
    <tableColumn id="10" xr3:uid="{00000000-0010-0000-0000-00000A000000}" name="JUNIO" dataDxfId="6"/>
    <tableColumn id="11" xr3:uid="{00000000-0010-0000-0000-00000B000000}" name="JULIO" dataDxfId="5"/>
    <tableColumn id="12" xr3:uid="{00000000-0010-0000-0000-00000C000000}" name="AGOSTO" dataDxfId="4"/>
    <tableColumn id="13" xr3:uid="{00000000-0010-0000-0000-00000D000000}" name="SEPTIEMBRE" dataDxfId="3"/>
    <tableColumn id="14" xr3:uid="{00000000-0010-0000-0000-00000E000000}" name="OCTUBRE" dataDxfId="2"/>
    <tableColumn id="15" xr3:uid="{00000000-0010-0000-0000-00000F000000}" name="NOVIEMBRE" dataDxfId="1"/>
    <tableColumn id="16" xr3:uid="{00000000-0010-0000-0000-000010000000}" name="DICIEMBRE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T13"/>
  <sheetViews>
    <sheetView tabSelected="1" zoomScale="95" zoomScaleNormal="95" workbookViewId="0">
      <pane xSplit="5" topLeftCell="F1" activePane="topRight" state="frozen"/>
      <selection pane="topRight" activeCell="B3" sqref="B3"/>
    </sheetView>
  </sheetViews>
  <sheetFormatPr baseColWidth="10" defaultColWidth="11.44140625" defaultRowHeight="14.4" x14ac:dyDescent="0.3"/>
  <cols>
    <col min="1" max="1" width="26.6640625" customWidth="1"/>
    <col min="2" max="2" width="37.88671875" style="2" customWidth="1"/>
    <col min="3" max="3" width="25.5546875" style="2" customWidth="1"/>
    <col min="4" max="4" width="19.6640625" style="12" customWidth="1"/>
    <col min="5" max="5" width="19.6640625" style="12" bestFit="1" customWidth="1"/>
    <col min="6" max="6" width="15.33203125" style="6" customWidth="1"/>
    <col min="7" max="7" width="20.6640625" style="6" hidden="1" customWidth="1"/>
    <col min="8" max="8" width="17.88671875" style="6" hidden="1" customWidth="1"/>
    <col min="9" max="9" width="30.109375" style="1" customWidth="1"/>
    <col min="10" max="10" width="29" style="1" customWidth="1"/>
    <col min="11" max="20" width="32.109375" style="1" customWidth="1"/>
  </cols>
  <sheetData>
    <row r="1" spans="1:20" ht="31.5" customHeight="1" x14ac:dyDescent="0.3">
      <c r="A1" s="3" t="s">
        <v>0</v>
      </c>
      <c r="B1" s="8" t="s">
        <v>47</v>
      </c>
      <c r="C1" s="8" t="s">
        <v>1</v>
      </c>
      <c r="D1" s="16" t="s">
        <v>2</v>
      </c>
      <c r="E1" s="16" t="s">
        <v>3</v>
      </c>
      <c r="F1" s="5" t="s">
        <v>4</v>
      </c>
      <c r="G1" s="5" t="s">
        <v>5</v>
      </c>
      <c r="H1" s="5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</row>
    <row r="2" spans="1:20" ht="87.75" customHeight="1" x14ac:dyDescent="0.3">
      <c r="A2" s="7" t="s">
        <v>19</v>
      </c>
      <c r="B2" s="9" t="s">
        <v>20</v>
      </c>
      <c r="C2" s="17">
        <v>0</v>
      </c>
      <c r="D2" s="11" t="s">
        <v>21</v>
      </c>
      <c r="E2" s="11" t="s">
        <v>22</v>
      </c>
      <c r="F2" s="5" t="s">
        <v>23</v>
      </c>
      <c r="G2" s="5"/>
      <c r="H2" s="5"/>
      <c r="I2" s="5" t="s">
        <v>24</v>
      </c>
      <c r="J2" s="5" t="s">
        <v>24</v>
      </c>
      <c r="K2" s="5" t="s">
        <v>24</v>
      </c>
      <c r="L2" s="5" t="s">
        <v>24</v>
      </c>
      <c r="M2" s="5" t="s">
        <v>24</v>
      </c>
      <c r="N2" s="5" t="s">
        <v>24</v>
      </c>
      <c r="O2" s="10"/>
      <c r="P2" s="10"/>
      <c r="Q2" s="10"/>
      <c r="R2" s="10"/>
      <c r="S2" s="10"/>
      <c r="T2" s="10"/>
    </row>
    <row r="3" spans="1:20" ht="95.25" customHeight="1" x14ac:dyDescent="0.3">
      <c r="A3" s="7" t="s">
        <v>19</v>
      </c>
      <c r="B3" s="9" t="s">
        <v>25</v>
      </c>
      <c r="C3" s="17">
        <v>0</v>
      </c>
      <c r="D3" s="11" t="s">
        <v>21</v>
      </c>
      <c r="E3" s="11" t="s">
        <v>22</v>
      </c>
      <c r="F3" s="5" t="s">
        <v>23</v>
      </c>
      <c r="G3" s="5"/>
      <c r="H3" s="5"/>
      <c r="I3" s="5" t="s">
        <v>24</v>
      </c>
      <c r="J3" s="16" t="s">
        <v>24</v>
      </c>
      <c r="K3" s="5" t="s">
        <v>24</v>
      </c>
      <c r="L3" s="10" t="s">
        <v>26</v>
      </c>
      <c r="M3" s="10" t="s">
        <v>26</v>
      </c>
      <c r="N3" s="10" t="s">
        <v>26</v>
      </c>
      <c r="O3" s="10"/>
      <c r="P3" s="10"/>
      <c r="Q3" s="10"/>
      <c r="R3" s="10"/>
      <c r="S3" s="10"/>
      <c r="T3" s="16"/>
    </row>
    <row r="4" spans="1:20" ht="216" x14ac:dyDescent="0.3">
      <c r="A4" s="7" t="s">
        <v>19</v>
      </c>
      <c r="B4" s="7" t="s">
        <v>27</v>
      </c>
      <c r="C4" s="17">
        <f>2/3</f>
        <v>0.66666666666666663</v>
      </c>
      <c r="D4" s="11" t="s">
        <v>28</v>
      </c>
      <c r="E4" s="11" t="s">
        <v>22</v>
      </c>
      <c r="F4" s="5" t="s">
        <v>23</v>
      </c>
      <c r="G4" s="5"/>
      <c r="H4" s="5"/>
      <c r="I4" s="5" t="s">
        <v>24</v>
      </c>
      <c r="J4" s="5" t="s">
        <v>24</v>
      </c>
      <c r="K4" s="13" t="s">
        <v>29</v>
      </c>
      <c r="L4" s="5" t="s">
        <v>24</v>
      </c>
      <c r="M4" s="5" t="s">
        <v>24</v>
      </c>
      <c r="N4" s="13" t="s">
        <v>30</v>
      </c>
      <c r="O4" s="13"/>
      <c r="P4" s="13"/>
      <c r="Q4" s="13"/>
      <c r="R4" s="13"/>
      <c r="S4" s="13"/>
      <c r="T4" s="13"/>
    </row>
    <row r="5" spans="1:20" ht="96" customHeight="1" x14ac:dyDescent="0.3">
      <c r="A5" s="7" t="s">
        <v>19</v>
      </c>
      <c r="B5" s="9" t="s">
        <v>31</v>
      </c>
      <c r="C5" s="17">
        <f>1/1</f>
        <v>1</v>
      </c>
      <c r="D5" s="11" t="s">
        <v>28</v>
      </c>
      <c r="E5" s="11" t="s">
        <v>22</v>
      </c>
      <c r="F5" s="5" t="s">
        <v>23</v>
      </c>
      <c r="G5" s="5"/>
      <c r="H5" s="5"/>
      <c r="I5" s="5" t="s">
        <v>24</v>
      </c>
      <c r="J5" s="16" t="s">
        <v>24</v>
      </c>
      <c r="K5" s="10" t="s">
        <v>32</v>
      </c>
      <c r="L5" s="5" t="s">
        <v>24</v>
      </c>
      <c r="M5" s="5" t="s">
        <v>24</v>
      </c>
      <c r="N5" s="5" t="s">
        <v>24</v>
      </c>
      <c r="O5" s="5"/>
      <c r="P5" s="10"/>
      <c r="Q5" s="10"/>
      <c r="R5" s="10"/>
      <c r="S5" s="10"/>
      <c r="T5" s="10"/>
    </row>
    <row r="6" spans="1:20" ht="55.2" x14ac:dyDescent="0.3">
      <c r="A6" s="7" t="s">
        <v>33</v>
      </c>
      <c r="B6" s="7" t="s">
        <v>34</v>
      </c>
      <c r="C6" s="17">
        <f>6/12</f>
        <v>0.5</v>
      </c>
      <c r="D6" s="11" t="s">
        <v>28</v>
      </c>
      <c r="E6" s="11" t="s">
        <v>22</v>
      </c>
      <c r="F6" s="5" t="s">
        <v>23</v>
      </c>
      <c r="G6" s="5"/>
      <c r="H6" s="5"/>
      <c r="I6" s="10" t="s">
        <v>35</v>
      </c>
      <c r="J6" s="10" t="s">
        <v>35</v>
      </c>
      <c r="K6" s="10" t="s">
        <v>35</v>
      </c>
      <c r="L6" s="10" t="s">
        <v>35</v>
      </c>
      <c r="M6" s="10" t="s">
        <v>35</v>
      </c>
      <c r="N6" s="10" t="s">
        <v>35</v>
      </c>
      <c r="O6" s="10"/>
      <c r="P6" s="13"/>
      <c r="Q6" s="13"/>
      <c r="R6" s="4"/>
      <c r="S6" s="4"/>
      <c r="T6" s="4"/>
    </row>
    <row r="7" spans="1:20" ht="127.5" customHeight="1" x14ac:dyDescent="0.3">
      <c r="A7" s="7" t="s">
        <v>33</v>
      </c>
      <c r="B7" s="7" t="s">
        <v>36</v>
      </c>
      <c r="C7" s="17">
        <f>6/12</f>
        <v>0.5</v>
      </c>
      <c r="D7" s="11" t="s">
        <v>28</v>
      </c>
      <c r="E7" s="11" t="s">
        <v>22</v>
      </c>
      <c r="F7" s="5" t="s">
        <v>23</v>
      </c>
      <c r="G7" s="5"/>
      <c r="H7" s="5"/>
      <c r="I7" s="10" t="s">
        <v>37</v>
      </c>
      <c r="J7" s="10" t="s">
        <v>37</v>
      </c>
      <c r="K7" s="10" t="s">
        <v>37</v>
      </c>
      <c r="L7" s="10" t="s">
        <v>37</v>
      </c>
      <c r="M7" s="10" t="s">
        <v>37</v>
      </c>
      <c r="N7" s="10" t="s">
        <v>37</v>
      </c>
      <c r="O7" s="10"/>
      <c r="P7" s="5"/>
      <c r="Q7" s="5"/>
      <c r="R7" s="13"/>
      <c r="S7" s="13"/>
      <c r="T7" s="13"/>
    </row>
    <row r="8" spans="1:20" ht="90" customHeight="1" x14ac:dyDescent="0.3">
      <c r="A8" s="7" t="s">
        <v>38</v>
      </c>
      <c r="B8" s="7" t="s">
        <v>39</v>
      </c>
      <c r="C8" s="17">
        <f>1/2</f>
        <v>0.5</v>
      </c>
      <c r="D8" s="11" t="s">
        <v>28</v>
      </c>
      <c r="E8" s="11" t="s">
        <v>22</v>
      </c>
      <c r="F8" s="5" t="s">
        <v>23</v>
      </c>
      <c r="G8" s="5"/>
      <c r="H8" s="5"/>
      <c r="I8" s="5" t="s">
        <v>24</v>
      </c>
      <c r="J8" s="10" t="s">
        <v>40</v>
      </c>
      <c r="K8" s="5" t="s">
        <v>24</v>
      </c>
      <c r="L8" s="5" t="s">
        <v>24</v>
      </c>
      <c r="M8" s="5" t="s">
        <v>24</v>
      </c>
      <c r="N8" s="5" t="s">
        <v>24</v>
      </c>
      <c r="O8" s="5"/>
      <c r="P8" s="5"/>
      <c r="Q8" s="10"/>
      <c r="R8" s="5"/>
      <c r="S8" s="4"/>
      <c r="T8" s="4"/>
    </row>
    <row r="9" spans="1:20" ht="65.25" customHeight="1" x14ac:dyDescent="0.3">
      <c r="A9" s="7" t="s">
        <v>41</v>
      </c>
      <c r="B9" s="9" t="s">
        <v>42</v>
      </c>
      <c r="C9" s="17">
        <v>0</v>
      </c>
      <c r="D9" s="11" t="s">
        <v>21</v>
      </c>
      <c r="E9" s="11" t="s">
        <v>22</v>
      </c>
      <c r="F9" s="5" t="s">
        <v>23</v>
      </c>
      <c r="G9" s="5"/>
      <c r="H9" s="5"/>
      <c r="I9" s="5" t="s">
        <v>24</v>
      </c>
      <c r="J9" s="5" t="s">
        <v>24</v>
      </c>
      <c r="K9" s="5" t="s">
        <v>24</v>
      </c>
      <c r="L9" s="5" t="s">
        <v>24</v>
      </c>
      <c r="M9" s="5" t="s">
        <v>24</v>
      </c>
      <c r="N9" s="5" t="s">
        <v>24</v>
      </c>
      <c r="O9" s="10"/>
      <c r="P9" s="10"/>
      <c r="Q9" s="10"/>
      <c r="R9" s="10"/>
      <c r="S9" s="10"/>
      <c r="T9" s="10"/>
    </row>
    <row r="10" spans="1:20" ht="65.25" customHeight="1" x14ac:dyDescent="0.3">
      <c r="A10" s="7" t="s">
        <v>43</v>
      </c>
      <c r="B10" s="9" t="s">
        <v>44</v>
      </c>
      <c r="C10" s="17">
        <v>0</v>
      </c>
      <c r="D10" s="11" t="s">
        <v>28</v>
      </c>
      <c r="E10" s="11" t="s">
        <v>22</v>
      </c>
      <c r="F10" s="11" t="s">
        <v>23</v>
      </c>
      <c r="G10" s="5"/>
      <c r="H10" s="5"/>
      <c r="I10" s="5" t="s">
        <v>24</v>
      </c>
      <c r="J10" s="5" t="s">
        <v>24</v>
      </c>
      <c r="K10" s="5" t="s">
        <v>24</v>
      </c>
      <c r="L10" s="5" t="s">
        <v>24</v>
      </c>
      <c r="M10" s="5" t="s">
        <v>24</v>
      </c>
      <c r="N10" s="5" t="s">
        <v>24</v>
      </c>
      <c r="O10" s="5"/>
      <c r="P10" s="5"/>
      <c r="Q10" s="5"/>
      <c r="R10" s="5"/>
      <c r="S10" s="5"/>
      <c r="T10" s="13"/>
    </row>
    <row r="11" spans="1:20" ht="60" customHeight="1" x14ac:dyDescent="0.3">
      <c r="A11" s="7" t="s">
        <v>43</v>
      </c>
      <c r="B11" s="9" t="s">
        <v>45</v>
      </c>
      <c r="C11" s="17">
        <v>0</v>
      </c>
      <c r="D11" s="11" t="s">
        <v>21</v>
      </c>
      <c r="E11" s="11" t="s">
        <v>22</v>
      </c>
      <c r="F11" s="11" t="s">
        <v>23</v>
      </c>
      <c r="G11" s="5"/>
      <c r="H11" s="5"/>
      <c r="I11" s="5" t="s">
        <v>24</v>
      </c>
      <c r="J11" s="16" t="s">
        <v>24</v>
      </c>
      <c r="K11" s="5" t="s">
        <v>24</v>
      </c>
      <c r="L11" s="5" t="s">
        <v>24</v>
      </c>
      <c r="M11" s="5" t="s">
        <v>24</v>
      </c>
      <c r="N11" s="5" t="s">
        <v>24</v>
      </c>
      <c r="O11" s="5"/>
      <c r="P11" s="5"/>
      <c r="Q11" s="5"/>
      <c r="R11" s="5"/>
      <c r="S11" s="5"/>
      <c r="T11" s="10"/>
    </row>
    <row r="13" spans="1:20" ht="41.4" x14ac:dyDescent="0.3">
      <c r="A13" s="14" t="s">
        <v>46</v>
      </c>
      <c r="B13" s="15">
        <f>AVERAGE(Tabla134[PORCENTAJE DE CUMPLIMIENTO])</f>
        <v>0.31666666666666665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PLAN CONSERVACION2021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Hedy Ortíz</dc:creator>
  <cp:keywords/>
  <dc:description/>
  <cp:lastModifiedBy>ROBERT TORRES VELANDIA</cp:lastModifiedBy>
  <cp:revision/>
  <dcterms:created xsi:type="dcterms:W3CDTF">2020-01-30T15:12:12Z</dcterms:created>
  <dcterms:modified xsi:type="dcterms:W3CDTF">2022-01-25T20:31:42Z</dcterms:modified>
  <cp:category/>
  <cp:contentStatus/>
</cp:coreProperties>
</file>