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BAB1A560-3725-4DCC-9B81-80AF9DD58D15}" xr6:coauthVersionLast="47" xr6:coauthVersionMax="47" xr10:uidLastSave="{00000000-0000-0000-0000-000000000000}"/>
  <bookViews>
    <workbookView xWindow="-108" yWindow="-108" windowWidth="23256" windowHeight="12576" xr2:uid="{D0FCAC06-784B-4FF8-ADCD-6D997DB1F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6" i="1"/>
  <c r="E5" i="1" l="1"/>
  <c r="E4" i="1"/>
  <c r="E6" i="1" s="1"/>
</calcChain>
</file>

<file path=xl/sharedStrings.xml><?xml version="1.0" encoding="utf-8"?>
<sst xmlns="http://schemas.openxmlformats.org/spreadsheetml/2006/main" count="13" uniqueCount="12">
  <si>
    <t>Programa Presupuestal</t>
  </si>
  <si>
    <t>Nombre Proyecto Inversión</t>
  </si>
  <si>
    <t>BPIN</t>
  </si>
  <si>
    <t>VIGENCIA 2024</t>
  </si>
  <si>
    <t>TOTAL</t>
  </si>
  <si>
    <t>CIERRE DE BRECHAS PARA EL GOCE EFECTIVO DE DERECHOS FUNDAMENTALES DE LA POBLACIÓN EN CONDICIÓN DE DISCAPACIDAD</t>
  </si>
  <si>
    <t xml:space="preserve">MEJORAMIENTO DE LOS PROCESOS DE ATENCIÓN PARA EL BENEFICIO DE LAS PERSONAS CON DISCAPACIDAD VISUAL A NIVEL NACIONAL </t>
  </si>
  <si>
    <t xml:space="preserve">PROYECTO OPTIMIZACIÓN DE LAS CAPACIDADES INSTITUCIONALES PARA FORTALECER LA GESTIÓN DE LOS PROCESOS A NIVEL NACIONAL </t>
  </si>
  <si>
    <t>FORTALECIMIENTO DE LA GESTIÓN Y DIRECCIÓN DEL SECTOR IGUALDAD Y EQUIDAD</t>
  </si>
  <si>
    <t>CODIGO PROGRAMA PRESUPUESTAL</t>
  </si>
  <si>
    <t>APROPIACIÓN INICIAL</t>
  </si>
  <si>
    <t>APROPIACIÓN POSTERIOR A APLAZAMIENTO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</si>
</sst>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9" fillId="2" borderId="7" xfId="0" applyFont="1" applyFill="1" applyBorder="1" applyAlignment="1">
      <alignment horizontal="right" vertical="center"/>
    </xf>
    <xf numFmtId="164" fontId="5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5" xfId="0" applyFill="1" applyBorder="1"/>
    <xf numFmtId="164" fontId="5" fillId="0" borderId="8" xfId="3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0" fillId="0" borderId="0" xfId="0" applyNumberFormat="1"/>
    <xf numFmtId="164" fontId="5" fillId="0" borderId="16" xfId="3" applyNumberFormat="1" applyFont="1" applyFill="1" applyBorder="1" applyAlignment="1">
      <alignment horizontal="center" vertical="center"/>
    </xf>
    <xf numFmtId="164" fontId="5" fillId="0" borderId="17" xfId="3" applyNumberFormat="1" applyFont="1" applyFill="1" applyBorder="1" applyAlignment="1">
      <alignment horizontal="center" vertical="center" wrapText="1"/>
    </xf>
    <xf numFmtId="165" fontId="6" fillId="0" borderId="18" xfId="2" applyNumberFormat="1" applyFont="1" applyBorder="1" applyAlignment="1">
      <alignment horizontal="right" vertical="center"/>
    </xf>
    <xf numFmtId="165" fontId="6" fillId="0" borderId="19" xfId="2" applyNumberFormat="1" applyFont="1" applyBorder="1" applyAlignment="1">
      <alignment horizontal="right" vertical="center"/>
    </xf>
    <xf numFmtId="165" fontId="5" fillId="2" borderId="17" xfId="2" applyNumberFormat="1" applyFont="1" applyFill="1" applyBorder="1" applyAlignment="1">
      <alignment horizontal="right" vertical="center" wrapText="1"/>
    </xf>
    <xf numFmtId="0" fontId="0" fillId="0" borderId="0" xfId="0" applyBorder="1"/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165" fontId="6" fillId="0" borderId="0" xfId="2" applyNumberFormat="1" applyFont="1" applyBorder="1" applyAlignment="1">
      <alignment horizontal="right" vertical="center"/>
    </xf>
    <xf numFmtId="165" fontId="5" fillId="2" borderId="0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Border="1" applyAlignment="1">
      <alignment horizontal="right" vertical="center"/>
    </xf>
    <xf numFmtId="165" fontId="5" fillId="2" borderId="1" xfId="2" applyNumberFormat="1" applyFont="1" applyFill="1" applyBorder="1" applyAlignment="1">
      <alignment horizontal="right" vertical="center" wrapText="1"/>
    </xf>
    <xf numFmtId="165" fontId="6" fillId="0" borderId="10" xfId="2" applyNumberFormat="1" applyFont="1" applyBorder="1" applyAlignment="1">
      <alignment horizontal="right" vertical="center"/>
    </xf>
  </cellXfs>
  <cellStyles count="4">
    <cellStyle name="Millares [0]" xfId="1" builtinId="6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C36E0"/>
      <color rgb="FFE949C7"/>
      <color rgb="FFF785E7"/>
      <color rgb="FFF98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3019424" cy="819150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4AB5467-EC58-4B37-8CCF-DF86412B68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19050"/>
          <a:ext cx="3019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A9E8-7A5B-4239-A628-E7E4D73AFECB}">
  <dimension ref="A1:H12"/>
  <sheetViews>
    <sheetView tabSelected="1" zoomScale="110" zoomScaleNormal="110" workbookViewId="0">
      <selection activeCell="C2" sqref="C2:C3"/>
    </sheetView>
  </sheetViews>
  <sheetFormatPr baseColWidth="10" defaultColWidth="0" defaultRowHeight="14.4" zeroHeight="1" x14ac:dyDescent="0.3"/>
  <cols>
    <col min="1" max="1" width="15.109375" customWidth="1"/>
    <col min="2" max="2" width="41.6640625" customWidth="1"/>
    <col min="3" max="3" width="38.109375" customWidth="1"/>
    <col min="4" max="5" width="21.109375" customWidth="1"/>
    <col min="6" max="6" width="25.33203125" customWidth="1"/>
    <col min="7" max="7" width="9" style="34" customWidth="1"/>
    <col min="8" max="16384" width="11.44140625" hidden="1"/>
  </cols>
  <sheetData>
    <row r="1" spans="1:8" ht="72" customHeight="1" thickBot="1" x14ac:dyDescent="0.35">
      <c r="D1" s="28"/>
      <c r="E1" s="28"/>
      <c r="F1" s="28"/>
    </row>
    <row r="2" spans="1:8" ht="30" customHeight="1" x14ac:dyDescent="0.3">
      <c r="A2" s="24" t="s">
        <v>9</v>
      </c>
      <c r="B2" s="20" t="s">
        <v>0</v>
      </c>
      <c r="C2" s="22" t="s">
        <v>1</v>
      </c>
      <c r="D2" s="26" t="s">
        <v>2</v>
      </c>
      <c r="E2" s="29" t="s">
        <v>3</v>
      </c>
      <c r="F2" s="9" t="s">
        <v>3</v>
      </c>
      <c r="G2" s="35"/>
      <c r="H2" s="3"/>
    </row>
    <row r="3" spans="1:8" ht="59.25" customHeight="1" thickBot="1" x14ac:dyDescent="0.35">
      <c r="A3" s="25"/>
      <c r="B3" s="21"/>
      <c r="C3" s="23"/>
      <c r="D3" s="27"/>
      <c r="E3" s="30" t="s">
        <v>10</v>
      </c>
      <c r="F3" s="18" t="s">
        <v>11</v>
      </c>
      <c r="G3" s="36"/>
      <c r="H3" s="3"/>
    </row>
    <row r="4" spans="1:8" ht="66.75" customHeight="1" x14ac:dyDescent="0.3">
      <c r="A4" s="16">
        <v>4601</v>
      </c>
      <c r="B4" s="13" t="s">
        <v>5</v>
      </c>
      <c r="C4" s="11" t="s">
        <v>6</v>
      </c>
      <c r="D4" s="12">
        <v>202300000000404</v>
      </c>
      <c r="E4" s="31">
        <f>1257528699+150000000+717660310</f>
        <v>2125189009</v>
      </c>
      <c r="F4" s="41">
        <f>1942059135</f>
        <v>1942059135</v>
      </c>
      <c r="G4" s="37"/>
      <c r="H4" s="3"/>
    </row>
    <row r="5" spans="1:8" ht="69" customHeight="1" x14ac:dyDescent="0.3">
      <c r="A5" s="15">
        <v>4699</v>
      </c>
      <c r="B5" s="14" t="s">
        <v>8</v>
      </c>
      <c r="C5" s="4" t="s">
        <v>7</v>
      </c>
      <c r="D5" s="5">
        <v>202300000000405</v>
      </c>
      <c r="E5" s="32">
        <f>522471301+150000000+717660306</f>
        <v>1390131607</v>
      </c>
      <c r="F5" s="39">
        <v>1124092838</v>
      </c>
      <c r="G5" s="37"/>
      <c r="H5" s="3"/>
    </row>
    <row r="6" spans="1:8" ht="27.75" customHeight="1" thickBot="1" x14ac:dyDescent="0.35">
      <c r="A6" s="6" t="s">
        <v>4</v>
      </c>
      <c r="B6" s="17"/>
      <c r="C6" s="7"/>
      <c r="D6" s="8"/>
      <c r="E6" s="33">
        <f>SUM(E4:E5)</f>
        <v>3515320616</v>
      </c>
      <c r="F6" s="40">
        <f>SUM(F4:F5)</f>
        <v>3066151973</v>
      </c>
      <c r="G6" s="38"/>
      <c r="H6" s="3"/>
    </row>
    <row r="7" spans="1:8" x14ac:dyDescent="0.3">
      <c r="B7" s="1"/>
      <c r="C7" s="1"/>
      <c r="D7" s="2"/>
      <c r="E7" s="2"/>
      <c r="F7" s="19"/>
    </row>
    <row r="11" spans="1:8" ht="15" hidden="1" x14ac:dyDescent="0.3">
      <c r="B11" s="10"/>
    </row>
    <row r="12" spans="1:8" ht="15" hidden="1" x14ac:dyDescent="0.3">
      <c r="B12" s="10"/>
    </row>
  </sheetData>
  <mergeCells count="4">
    <mergeCell ref="B2:B3"/>
    <mergeCell ref="C2:C3"/>
    <mergeCell ref="A2:A3"/>
    <mergeCell ref="D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RMJ's Acer</cp:lastModifiedBy>
  <dcterms:created xsi:type="dcterms:W3CDTF">2024-05-23T14:14:29Z</dcterms:created>
  <dcterms:modified xsi:type="dcterms:W3CDTF">2025-02-13T21:21:03Z</dcterms:modified>
</cp:coreProperties>
</file>