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8"/>
  <workbookPr defaultThemeVersion="166925"/>
  <mc:AlternateContent xmlns:mc="http://schemas.openxmlformats.org/markup-compatibility/2006">
    <mc:Choice Requires="x15">
      <x15ac:absPath xmlns:x15ac="http://schemas.microsoft.com/office/spreadsheetml/2010/11/ac" url="C:\MARTHA TRABAJO 2020-2023\PÁGINA WEB\2023\"/>
    </mc:Choice>
  </mc:AlternateContent>
  <xr:revisionPtr revIDLastSave="0" documentId="8_{CC95C0E7-B2EE-44B8-9410-AAA87A796CEB}" xr6:coauthVersionLast="36" xr6:coauthVersionMax="36" xr10:uidLastSave="{00000000-0000-0000-0000-000000000000}"/>
  <workbookProtection workbookAlgorithmName="SHA-512" workbookHashValue="aLLmz5iD551OIHesnLE8U+Q7c6BEznzfFWcyOlQjt2593jqMI/zPafBzHvNjOSAXAwH83bFUwJYWKhKhpUcqqQ==" workbookSaltValue="0OB6JD5T8ztyRRb9OA39Tw==" workbookSpinCount="100000" lockStructure="1"/>
  <bookViews>
    <workbookView xWindow="0" yWindow="0" windowWidth="24000" windowHeight="8925" xr2:uid="{00000000-000D-0000-FFFF-FFFF00000000}"/>
  </bookViews>
  <sheets>
    <sheet name="F14.1  PLANES DE MEJORAMIENT..." sheetId="1" r:id="rId1"/>
  </sheets>
  <definedNames>
    <definedName name="_xlnm._FilterDatabase" localSheetId="0" hidden="1">'F14.1  PLANES DE MEJORAMIENT...'!$O$10:$O$32</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Angie Paola Jara Rubiano</author>
  </authors>
  <commentList>
    <comment ref="P15" authorId="0" shapeId="0" xr:uid="{FE19B6BA-13C9-4472-8B12-D314379B4434}">
      <text>
        <r>
          <rPr>
            <b/>
            <sz val="9"/>
            <color indexed="81"/>
            <rFont val="Tahoma"/>
            <family val="2"/>
          </rPr>
          <t>Angie Paola Jara Rubiano:</t>
        </r>
        <r>
          <rPr>
            <sz val="9"/>
            <color indexed="81"/>
            <rFont val="Tahoma"/>
            <family val="2"/>
          </rPr>
          <t xml:space="preserve">
SE REMITE LA INFORMACIÓN TRABAJADA EN MESA DE TRABAJO. LA SOLICITUD LA REMITE EL PROCESO DE GESTIÓN ADMINISTRATIVA Y FINANCIERA.</t>
        </r>
      </text>
    </comment>
  </commentList>
</comments>
</file>

<file path=xl/sharedStrings.xml><?xml version="1.0" encoding="utf-8"?>
<sst xmlns="http://schemas.openxmlformats.org/spreadsheetml/2006/main" count="243" uniqueCount="184">
  <si>
    <t>Tipo Modalidad</t>
  </si>
  <si>
    <t>M-3: PLAN DE MEJORAMIENTO</t>
  </si>
  <si>
    <t>Formulario</t>
  </si>
  <si>
    <t>F14.1: PLANES DE MEJORAMIENTO - ENTIDADES</t>
  </si>
  <si>
    <t>Moneda Informe</t>
  </si>
  <si>
    <t>Entidad</t>
  </si>
  <si>
    <t>Fecha</t>
  </si>
  <si>
    <t>Periodicidad</t>
  </si>
  <si>
    <t>SEMESTRAL</t>
  </si>
  <si>
    <t>[1]</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</si>
  <si>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</si>
  <si>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</si>
  <si>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</si>
  <si>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</si>
  <si>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</si>
  <si>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</si>
  <si>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</si>
  <si>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</si>
  <si>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</si>
  <si>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</si>
  <si>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</si>
  <si>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</si>
  <si>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</si>
  <si>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</si>
  <si>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</si>
  <si>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</si>
  <si>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Listado de asistencia a la Capacitación realizada</t>
  </si>
  <si>
    <t>H5A1-2021</t>
  </si>
  <si>
    <t>Hallazgo No 5: Recursos destinados a Inversión utilizados en gastos de funcionamiento.
Se evidenció que el INCI en las vigencias 2020 y a junio 30 de 2021 utilizó recursos bajo el proyecto de inversión para actividades de funcionamiento en los siguientes contratos: 006 de 2021, 098 de 2020, 007 de 2020, 015 de 2020, 022 de 2020, 024 de 2020, 041 de 2020 y 009 de 2021</t>
  </si>
  <si>
    <t>Proyecto Fortalecimiento de Procesos: Los recursos de los contratos apuntan a la implementación de las políticas del Modelo Integrado de Planeación y Gestión
Proyecto Mejoramiento de Condiciones: Los recursos de los contratos apuntan al cumplimiento de las metas del Plan Estratégico 2019-2022</t>
  </si>
  <si>
    <t xml:space="preserve">Construir colectivamente con los Jefes de Dependencia, Coordinadores de Grupo de trabajo y Lideres de procesos la propuesta del plan anual de adquisiciones de la vigencia 2023, para la clasificación y consolidación de  los procesos contractuales de acuerdo con la descripción del concepto, el tipo de rubro de gasto y el objetivo de cada proyecto de inversión </t>
  </si>
  <si>
    <t>1. Convocar via correo electrónico a Jefes de Dependencia, Coordinadores de Grupo de trabajo y Lideres de procesos para la construcción del Plan Anual de Adquisiciones vigencia 2023
2. Construir conjuntamente el Plan Anual de Adquisiciones vigencia 2023 con las necesidades de bienes y servicios susceptibles de contratación.
3. Adoptar y publicar en los espacios que corresponda el Plan</t>
  </si>
  <si>
    <t>1. Correo electronico enviado
2.Reuniones realizadas
3.Circular adopción y Plan Anual de adquisiciones 2023</t>
  </si>
  <si>
    <t>Se evidenció mediante correo electrónico del 2/11/2022, la convocatoria realizada a los lideres de procesos con sus respectivas fechas para las mesas de trabajo, con el fin de construir el PAA de la vigencia 2023. Se mantiene en proceso la acción para el I Sem de 2023.</t>
  </si>
  <si>
    <t>H8A1-2021</t>
  </si>
  <si>
    <t>Hallazgo No 8 Asistencia técnica y dotación material especializado. 
Se evidenció que 107 instituciones no reportaban estudiantes de BV o ciegos, les fue enviado material en octubre de 2020 de las cuales 21 lo devolvieron y 46 instituciones no han recibido material o que hasta ahora recibieron material y todavía no podían evaluar satisfacción, utilidad, calidad de contenidos e innovación</t>
  </si>
  <si>
    <t xml:space="preserve">Deficiencias en mecanismos de control y seguimiento por parte de la Coord de Educación y Unidades Productivas en actividades asesoría técnica y dotación de material especializado en las vigencias 2020 y I semestre de 2021 en relación a mediciones de impacto sobre calidad y efectividad de los servicios que presta el INCI </t>
  </si>
  <si>
    <t>Realizar seguimiento presencial y/o virtual en el año 2022 al material de dotación enviado a las entidades territoriales</t>
  </si>
  <si>
    <t xml:space="preserve">Se realizará seguimiento presencial y/o virtual a las entidades territoriales donde se ha enviado material de dotación en Braille y Tinta macrotipo,  mediante formato diseñado para el fin. 
</t>
  </si>
  <si>
    <t>Un seguimiento presencial y/o virtual a cada entidad territorial</t>
  </si>
  <si>
    <t xml:space="preserve">Se aporta como evidencia 29 formatos diligenciados de seguimiento a material especializado en el primer semestre de 2022. La información producto de estos formatos se consolidará en formato forms, y su análisis hará parte de los informes de julio y diciembre. No se observó análisis del seguimiento efectuado en el SIG. Se mantiene la acción </t>
  </si>
  <si>
    <t>H9A1-2021</t>
  </si>
  <si>
    <t>Hallazgo No. 9: Atención al ciudadano Sistema Orfeo
Analizadas las situaciones, se concluye que el 4.2% de las peticiones, quejas, denuncias, reclamos y sugerencias, no han sido resueltas, y el
30.76% de las PQRSD generan incertidumbre en el adecuado trámite de estas.</t>
  </si>
  <si>
    <t>Debilidades en mecanismos de control interno en procedimientos establecidos en el INCI para atención y cierre de los respectivos trámites de atención de las PQRSD por parte de las dependencias asignadas y/o funcionarios de la atención de estas, generando incertidumbre en el debido trámite de las peticiones y desgastes administrativos</t>
  </si>
  <si>
    <t>Se evaluarán los procedimientos actuales con el fin de realizar actualizaciones y ajustes a los mismos.</t>
  </si>
  <si>
    <t>Evaluar y ajustar los procedimientos y formatos aque haya lugar</t>
  </si>
  <si>
    <t>1 Formato eliminado
1 Formato ajustasdo</t>
  </si>
  <si>
    <t>De acuerdo con lo observado en el SIG, la actualización realizada en el procedimiento de PQRSD versión 4, no cuenta con cambios de fondo frente a la versión anterior. Se mantiene la acción abierta.</t>
  </si>
  <si>
    <t>H10A1-2021</t>
  </si>
  <si>
    <t>Hallazgo No. 10: Seg metas Plan Estratégico. Bajo cumplimento de lo proyectado para el desarrollo de las metas del Plan Estratégico 2019 - 2022 lo cual no permite que las acciones establecidas para el INCI no estén llegando oportunamente a la población con Discapacidad visual y baja visión.</t>
  </si>
  <si>
    <t>Debilidades en el seguimiento y control al cumplimiento de las metas establecidas en Plan Estratégico 2019 – 2022.</t>
  </si>
  <si>
    <t xml:space="preserve">Realizar seguimientos al nuevo indicador con el fin  medir el avance de la gestión de las metas del plan estratégico de acuerdo a las fases establecidas. </t>
  </si>
  <si>
    <t xml:space="preserve">Seguimiento trimestral al nuevo  indicador formualado. </t>
  </si>
  <si>
    <t>Seguimientos trimestrales</t>
  </si>
  <si>
    <t xml:space="preserve">Se aporta seguimientos del primer, segundo y tercer trimestre de 2022 realizado a través de la hoja de vida del indicador "Nivel de cumplimiento de la gestión del proceso de asistencia técnica". Se mantiene abierta la acción dado que falta el seguimiento del cuatro trimestre de 2022. </t>
  </si>
  <si>
    <t>H11A1-2021</t>
  </si>
  <si>
    <t>Hallazgo No. 11: Valor de inventarios Propiedad, planta y equipos. Los registros de bienes muebles e inmuebles que se llevan en el área de inventarios se encuentran desactualizados, situación evidenciada en soportes que arroja el sistema WEBSAFI, al no presentarse actualización en los valores, como se muestra en la relación adjunta de los inmuebles.</t>
  </si>
  <si>
    <t>Situaciones originadas por falta de procedimientos y socialización de las políticas y manuales contables, un adecuado control y seguimiento de los bienes administrados y debilidades en los mecanismos de control interno.</t>
  </si>
  <si>
    <t>No se aportó evidencia ni avances de las acciones adelantadas</t>
  </si>
  <si>
    <t>Hallazgo No 11 Valor de inventarios Propiedad, planta y equipos. Los registros de bienes muebles e inmuebles que se llevan en el área de inventarios se encuentran desactualizados, situación evidenciada en soportes que arroja el sistema WEBSAFI, al no presentarse actualización en los valores, como se muestra en la relación adjunta de los inmuebles.</t>
  </si>
  <si>
    <t xml:space="preserve">Revisar en el marco de las nomas expedidas por la CGN para la implementación de las normas Internacionales en el Sector Público los registros  contables en la CUENTA PROPIEDAD PLANTA Y EQUIPO  y aplicar las políticas  contables </t>
  </si>
  <si>
    <t>Realizar los registros contables necesarios que resullten del diagnóstico realizado a la cuenta Propiedad Planta y Equipo</t>
  </si>
  <si>
    <t xml:space="preserve">Ajustes contables que resulten( No se puede definir la cantidad  se establece 1 como unidad de medida) </t>
  </si>
  <si>
    <t xml:space="preserve">Hallazgo N° 3. Litigios y provisiones judiciales (D)
El INCI viene provisionando 4 procesos de vigencias anteriores  y uno  en la vigencia 2019  estos procesos judiciales según el nivel de riesgo se encuentran calificados entre media baja y baja, los cuales no debían provisionarse. </t>
  </si>
  <si>
    <t>Desconocimiento de la politica de provisiones del manual contable del INCI  y lineamientos de la ANDJE</t>
  </si>
  <si>
    <t>Capacitacitar a los servidores públicos y/o colaboradores involucrados en el proceso, en las políticas de provisión de los procesos judiciales establecidos en el Manual de Polìticas Contables y en los lineamientos de la ANDJE.</t>
  </si>
  <si>
    <t xml:space="preserve">Se aporta por parte de la Coordinación Financiera evidencia de la socialización politica provisión, litigios y demandas, realizada vía teams el 8/06/2021 tanto con el equipo financiero como juridico del INCI. Durante el periodo objeto de seguimiento no se observaron nuevas actividades. </t>
  </si>
  <si>
    <t>H1A1R</t>
  </si>
  <si>
    <r>
      <rPr>
        <sz val="12"/>
        <color indexed="8"/>
        <rFont val="Arial"/>
        <family val="2"/>
      </rPr>
      <t>Hallazgo No. 1 Cumplimiento de metas, Proyectos de Inversión (A)</t>
    </r>
    <r>
      <rPr>
        <sz val="12"/>
        <color theme="1"/>
        <rFont val="Arial"/>
        <family val="2"/>
      </rPr>
      <t xml:space="preserve">
En el análisis de los proyectos de inversión se encontraron</t>
    </r>
    <r>
      <rPr>
        <b/>
        <sz val="12"/>
        <color theme="1"/>
        <rFont val="Arial"/>
        <family val="2"/>
      </rPr>
      <t xml:space="preserve"> debilidades de control y ejecución que derivaron en el incumplimiento de metas.</t>
    </r>
  </si>
  <si>
    <t>Debilidad en el seguimiento de los reportes de las actividades de las metas de los proyectos de inversión</t>
  </si>
  <si>
    <t>Establecer un mecanismo para reaizar el seguimiento de las actividades reportadas por los procesos</t>
  </si>
  <si>
    <t>Revisar el reporte de las acciones de las metas del plan de acción mensualmente</t>
  </si>
  <si>
    <t>Correos electrónicos de la revisión realizada</t>
  </si>
  <si>
    <t xml:space="preserve">Se replanteó la acción de mejora, así como la causa, actividad y unidad de medida. Se aporta evidencia del seguimiento efectuado a los avances del reporte de las acciones de las metas del plan de acción del mes de mayo. </t>
  </si>
  <si>
    <t>H2A2R</t>
  </si>
  <si>
    <r>
      <rPr>
        <b/>
        <sz val="11"/>
        <color indexed="8"/>
        <rFont val="Calibri"/>
        <family val="2"/>
        <scheme val="minor"/>
      </rPr>
      <t>Hallazgo No. 2 Cumplimiento de metas, Plan Operativo Anual (A).</t>
    </r>
    <r>
      <rPr>
        <sz val="11"/>
        <color indexed="8"/>
        <rFont val="Calibri"/>
        <family val="2"/>
        <scheme val="minor"/>
      </rPr>
      <t xml:space="preserve">
La gestión del INCI, se desarrolló de acuerdo con el POA y se encontró incumplimiento en 22 de las 65 metas, 17 de ellas sin avance (0%).
se evidenció un bajo avance en el cumplimiento de algunas metas medidas a través de indicadores.</t>
    </r>
  </si>
  <si>
    <t>Debilidad en el seguimiento de las actividades de las metas de los proyectos de inversión</t>
  </si>
  <si>
    <t>Establecer un mecanismo para reaizar el seguimiento y la retroalimentación de las actividades reportadas por los procesos</t>
  </si>
  <si>
    <t>Realizar seguimiento mensual del plande acción anual</t>
  </si>
  <si>
    <t>Seguimiento mensual del plan de acción por procesos</t>
  </si>
  <si>
    <t>Se replantea acción de mejora, causa del hallazgo, actividad y cantidad. Se realiza cargue del archivo consolidado seguimiento plan de acción septiembre 2022 lo que representa un avance del 75% de las actividades de la acción de mejora.</t>
  </si>
  <si>
    <t>Falta mayor participación de los servidores públicos para la elaboración del Plan de Compras para identificar las necesidades reales e incluirlas en el Plan Anual de Adquisiciones</t>
  </si>
  <si>
    <t>Capacitar a los gestores de gasto en la planificación minuciosa a desarrollar.</t>
  </si>
  <si>
    <t>Preparación y realización de la capacitación a los gestores del gasto en la planificación a desarrollar.</t>
  </si>
  <si>
    <t>Capacitación a los gestores del gasto.</t>
  </si>
  <si>
    <t>H5A1-2013</t>
  </si>
  <si>
    <t>Deficiencias en el control de los soportes contables vs los registros</t>
  </si>
  <si>
    <t>Realización auditoría externa especializada para el proceso contable</t>
  </si>
  <si>
    <t>Realización de Auditoría especializada en materia contable.</t>
  </si>
  <si>
    <t>Informe de Auditoria especializada.</t>
  </si>
  <si>
    <t>H5A2-2013</t>
  </si>
  <si>
    <t>Sobre la auditoría realizada elaborar el Plan de Mejoramiento.</t>
  </si>
  <si>
    <t>Plan de Mejoramiento sobre el informe de auditoría presentado por la firma especializada</t>
  </si>
  <si>
    <t>Plan de Mejoramiento sobre el informe de la auditoría especializada.</t>
  </si>
  <si>
    <t>H6A1-2013</t>
  </si>
  <si>
    <t>La rotación en los supervisores de contratos no permitió asegurar el seguimiento adecuado a la ejecución de contratos.</t>
  </si>
  <si>
    <t>Manual de Contratación ajustado a la normatividad específicamente en el tema de anticipos.</t>
  </si>
  <si>
    <t>Actualizar el Manual de Contratación  incluyendo el tema de los anticipos.</t>
  </si>
  <si>
    <t>Manual de Contratación ajustado, en donde se incluya el tema de los anticipos.</t>
  </si>
  <si>
    <t xml:space="preserve">El manual de contratación se encuentra en modificación y revisión por parte del lider del proceso. </t>
  </si>
  <si>
    <t>H7A1-2013</t>
  </si>
  <si>
    <r>
      <rPr>
        <b/>
        <sz val="11"/>
        <color indexed="8"/>
        <rFont val="Calibri"/>
        <family val="2"/>
        <scheme val="minor"/>
      </rPr>
      <t>Hallazgo No.7 Incertidumbre en la Propiedad, planta y equipo. (A)</t>
    </r>
    <r>
      <rPr>
        <sz val="11"/>
        <color indexed="8"/>
        <rFont val="Calibri"/>
        <family val="2"/>
        <scheme val="minor"/>
      </rPr>
      <t xml:space="preserve">
cuenta 1637 Propiedades Planta y Equipo No Explotados, con saldo de $523,1 millones y la cuenta 3255 Patrimonio Institucional  Incorporado-Bienes, con saldo de $121,9 millones, presentan incertidumbre</t>
    </r>
  </si>
  <si>
    <t>Pérdida de control de los inmuebles a partir del Decreto 1006 de 2004</t>
  </si>
  <si>
    <t xml:space="preserve">Informe con la revisión y análisis de las acciones realizadas por el INCI y análisis de la situación jurídica de los inmuebles. </t>
  </si>
  <si>
    <t>Elaboración de Informe con la revisión y análisis de las acciones realizadas por el INCI sobre los inmuebles.</t>
  </si>
  <si>
    <t>Acta en donde conste las revisiones de las actuaciones realizadas por el INCI respecto a los inmuebles.</t>
  </si>
  <si>
    <t>H7A2-2013</t>
  </si>
  <si>
    <t>Como producto de la revisión delas acciones realizadas por el INCI generar el plan de trabajo para saneamiento de Inmuebles y saneamiento contable.</t>
  </si>
  <si>
    <t>Elaboración de plan de trabajo para culminación de saneamiento de los inmuebles (incluye definición sobre acciones para saneamiento contable)</t>
  </si>
  <si>
    <t>Plan de trabajo que incluya cronograma con actividades y con responsables.</t>
  </si>
  <si>
    <t>H8A1-2013</t>
  </si>
  <si>
    <r>
      <rPr>
        <b/>
        <sz val="11"/>
        <color indexed="8"/>
        <rFont val="Calibri"/>
        <family val="2"/>
        <scheme val="minor"/>
      </rPr>
      <t>Hallazgo No. 8 Inventario de bienes. (A)</t>
    </r>
    <r>
      <rPr>
        <sz val="11"/>
        <color indexed="8"/>
        <rFont val="Calibri"/>
        <family val="2"/>
        <scheme val="minor"/>
      </rPr>
      <t xml:space="preserve">
Consola Digital TASCAM TVD-400, 8BUSS, 32 CANALES, 6 AUX, 4 BAND24D identificada con placa N°30358 no se encuentra en funcionamiento por falta de un repuesto y además se encuentra abandonada en el piso de un salón del sótano.
Igualmente los micrófonos y las sillas no tienen placa de inventario </t>
    </r>
  </si>
  <si>
    <t>La consola está fuera del mercado, por tanto se dificulta conseguir los repuestos.</t>
  </si>
  <si>
    <t xml:space="preserve">Formulación de un Plan de depuración de Inventarios para establecer las acciones de los elementos no utilizados.
</t>
  </si>
  <si>
    <t>Elaboración de plan de depuración de inventarios.</t>
  </si>
  <si>
    <t>Plan de depuración de inventarios</t>
  </si>
  <si>
    <t>H9A1-2013</t>
  </si>
  <si>
    <r>
      <rPr>
        <b/>
        <sz val="11"/>
        <color indexed="8"/>
        <rFont val="Calibri"/>
        <family val="2"/>
        <scheme val="minor"/>
      </rPr>
      <t>Hallazgo No. 9 Sobreestimación en la cuenta de Valorizaciones. (A).</t>
    </r>
    <r>
      <rPr>
        <sz val="11"/>
        <color indexed="8"/>
        <rFont val="Calibri"/>
        <family val="2"/>
        <scheme val="minor"/>
      </rPr>
      <t xml:space="preserve">
La cuenta 1999 Valorizaciones con saldo de $2.348,2 millones y la cuenta 3240 Superávit por Valorización con saldo de $2.348,2 millones, con corte a 31 de diciembre de 2012, presentan sobreestimación en su saldo contable del Balance General</t>
    </r>
  </si>
  <si>
    <t>Debilidad en el control operativo de cierre contable.</t>
  </si>
  <si>
    <t>H9A2-2013</t>
  </si>
  <si>
    <t>H9A3-2013</t>
  </si>
  <si>
    <t>Revisión y reclasificación contable sobre los inmuebles sobre los cuales no se tenga la certeza de su situación jurídica por parte del INCI.</t>
  </si>
  <si>
    <t>Revisión y reclasificación contable sobre los inmuebles sobre los que no se tenga la certeza de su situación jurídica.</t>
  </si>
  <si>
    <t>Registros contables de reclasificación sobre los inmuebles de los cuales no se tenga la certeza de su situación jurídica</t>
  </si>
  <si>
    <t>H10F1A1</t>
  </si>
  <si>
    <t>Al no existir certeza de la titularidad del bien por parte del INCI no permitió el pago del impuesto predial en cada vigencia, lo cual generó intereses moratorios, fue necesario el pago para el saneamiento del inmueble</t>
  </si>
  <si>
    <t>Identificación de los inmuebles, saneamiento y programación del pago de los impuestos.</t>
  </si>
  <si>
    <t>Programación y pago de los impuestos sobre los inmuebles propiedad del INCI.</t>
  </si>
  <si>
    <t>Impuestos de inmuebles propiedad del INCI identificados y pagados.</t>
  </si>
  <si>
    <t>H11D3A1</t>
  </si>
  <si>
    <r>
      <rPr>
        <b/>
        <sz val="11"/>
        <color indexed="8"/>
        <rFont val="Calibri"/>
        <family val="2"/>
        <scheme val="minor"/>
      </rPr>
      <t xml:space="preserve">Hallazgo No. 11 Pago con vigencias expiradas (A - D). </t>
    </r>
    <r>
      <rPr>
        <sz val="11"/>
        <color indexed="8"/>
        <rFont val="Calibri"/>
        <family val="2"/>
        <scheme val="minor"/>
      </rPr>
      <t xml:space="preserve">
Se emplearon vigencias expiradas para el pago de obligaciones del INCI lo que se  constituye en el incumplimiento de un deber legal y configura un hallazgo con presunto alcance disciplinario.</t>
    </r>
  </si>
  <si>
    <t>Debilidades en la Supervisión por falta de experticia profesional en obras civiles.</t>
  </si>
  <si>
    <t>Actualización del Manual de Contratación haciendo especial énfasis en la planeación y específicamente en el tema de riesgos.</t>
  </si>
  <si>
    <t>Actualizar el Manual de Contratación  incluyendo el tema de riesgos.</t>
  </si>
  <si>
    <t>Manual de Contratación ajustado.</t>
  </si>
  <si>
    <t>H13A1-2013</t>
  </si>
  <si>
    <r>
      <rPr>
        <b/>
        <sz val="11"/>
        <color indexed="8"/>
        <rFont val="Calibri"/>
        <family val="2"/>
        <scheme val="minor"/>
      </rPr>
      <t>Hallazgo No. 13 Contrato No. 043 de 2012. (A)</t>
    </r>
    <r>
      <rPr>
        <sz val="11"/>
        <color indexed="8"/>
        <rFont val="Calibri"/>
        <family val="2"/>
        <scheme val="minor"/>
      </rPr>
      <t xml:space="preserve">
Contrato No. 043 de 2012. (A). La nueva convocatoria, motivada en una incorrecta elaboración de la invitación, evidencia deficiencias en el proceso de planeación de la contratación El contrato fue ejecutado parcialmente y no es claro que el INCI haya actuado con diligencia en decretar el incumplimiento.</t>
    </r>
  </si>
  <si>
    <t>Falta mayor capacitación para quienes elaboran los estudios de conveniencia y oportunidad.</t>
  </si>
  <si>
    <t>Actualización al Manual de Contratación</t>
  </si>
  <si>
    <t>Actualizar el Manual de Contratación.</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</si>
  <si>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</si>
  <si>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</si>
  <si>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</si>
  <si>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</si>
  <si>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</si>
  <si>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</si>
  <si>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</si>
  <si>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</si>
  <si>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</si>
  <si>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</si>
  <si>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</si>
  <si>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</si>
  <si>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</si>
  <si>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</si>
  <si>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</si>
  <si>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</si>
  <si>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</si>
  <si>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</si>
  <si>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</si>
  <si>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</si>
  <si>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</si>
  <si>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Un Informes de Diagnóstico</t>
  </si>
  <si>
    <t>Se realizarán capacitaciones a los servidores públicos y/o colaboradores involucrados, en la política de provisiones establecida en el manual contable del INCI  y de los lineamientos de la ANDJE semestralmente.</t>
  </si>
  <si>
    <t xml:space="preserve">Revisar en el marco de las normas expedidas por la CGN para la implementación de las normas Internacionales en el Sector Público los registros  contables en la CUENTA PROPIEDAD PLANTA Y EQUIPO  con la aplicación de las políticas contables </t>
  </si>
  <si>
    <t xml:space="preserve">Realizar un informe de diagnóstico con el fin de identificar las acciones a seguir en la aplicación efectiva del nuevo marco normativo y las políticas contables para la cuenta PROPIEDAD PLANTA Y EQUIPO </t>
  </si>
  <si>
    <r>
      <t>H3A1</t>
    </r>
    <r>
      <rPr>
        <sz val="12"/>
        <color rgb="FFFF0000"/>
        <rFont val="Arial"/>
        <family val="2"/>
      </rPr>
      <t>-2020</t>
    </r>
  </si>
  <si>
    <t xml:space="preserve">Soporte de la segunda capacitación. </t>
  </si>
  <si>
    <r>
      <t xml:space="preserve">H4D2A2 </t>
    </r>
    <r>
      <rPr>
        <sz val="11"/>
        <color rgb="FFFF0000"/>
        <rFont val="Arial"/>
        <family val="2"/>
      </rPr>
      <t>- 2013</t>
    </r>
  </si>
  <si>
    <t xml:space="preserve">Capacitación de la operatividad al responsable de la caja menor, en el primer semestre de la vigencia. </t>
  </si>
  <si>
    <t>Reporte (s)  de lo registrado en el Sistema WEBSAFI.</t>
  </si>
  <si>
    <t>Hallazgo No. 4 Caja menor (A - D).
La Entidad incumple con la Normatividad y Reglamentación de la constitución y el buen funcionamiento de la caja menor, expedida cada año por el Ministerio de Hacienda y Crédito Público, al efectuar gastos de Caja Menor durante las vigencias 2012 y 2013, que no son imprevistos que afecten su normal funcionamiento, ej: bolsas, carnet, cajas, formularios</t>
  </si>
  <si>
    <t xml:space="preserve">
REFORMULACIÓN: Certificación a la fecha que indique que no hay sobreestimación de las cuentas asociadas al hallazgo. 
 </t>
  </si>
  <si>
    <r>
      <rPr>
        <b/>
        <sz val="12"/>
        <color rgb="FF000000"/>
        <rFont val="Arial"/>
        <family val="2"/>
      </rPr>
      <t>Hallazgo No.5 Sobrestimación de los Deudores y el Patrimonio Institucional del INCI.(A)</t>
    </r>
    <r>
      <rPr>
        <sz val="12"/>
        <color rgb="FF000000"/>
        <rFont val="Arial"/>
        <family val="2"/>
      </rPr>
      <t xml:space="preserve">
De la revisión efectuada a los movimientos contables de los grupos de cuentas del balance se determinó que Deudores con saldo de $75,4 millones a 31 de diciembre de 2012 y Patrimonio Institucional con saldo $5.070 millones se encuentran sobreestimados en $39,9 millones</t>
    </r>
  </si>
  <si>
    <r>
      <rPr>
        <b/>
        <sz val="11"/>
        <color rgb="FF000000"/>
        <rFont val="Arial"/>
        <family val="2"/>
      </rPr>
      <t>Hallazgo No.5 Sobrestimación de los Deudores y el Patrimonio Institucional del INCI.(A)</t>
    </r>
    <r>
      <rPr>
        <sz val="11"/>
        <color rgb="FF000000"/>
        <rFont val="Arial"/>
        <family val="2"/>
      </rPr>
      <t xml:space="preserve">
</t>
    </r>
    <r>
      <rPr>
        <sz val="12"/>
        <color rgb="FF000000"/>
        <rFont val="Arial"/>
        <family val="2"/>
      </rPr>
      <t>De la revisión efectuada a los movimientos contables de los grupos de cuentas del balance se determinó que Deudores con saldo de $75,4 millones a 31 de diciembre de 2012 y Patrimonio Institucional con saldo $5.070 millones se encuentran sobreestimados en $39,9 millones.</t>
    </r>
  </si>
  <si>
    <t>Presentar el diagnóstico, donde se documente la información a la fecha.</t>
  </si>
  <si>
    <r>
      <rPr>
        <b/>
        <sz val="12"/>
        <color rgb="FF000000"/>
        <rFont val="Arial"/>
        <family val="2"/>
      </rPr>
      <t>Hallazgo No.6 Anticipos sobre convenios. (A).</t>
    </r>
    <r>
      <rPr>
        <sz val="12"/>
        <color rgb="FF000000"/>
        <rFont val="Arial"/>
        <family val="2"/>
      </rPr>
      <t xml:space="preserve">
La subcuenta 142402 Anticipos sobre Convenios y Acuerdos, con la Universidad Distrital  Francisco José de Caldas se encuentra sobreestimada en $9,93 millones. INCI presenta dicha cuenta con saldo $14,088 millones y no $4,15 millones que fue el saldo a favor del INCI como lo demuestra el acta de liquidación del Contrato interadministrativo</t>
    </r>
  </si>
  <si>
    <r>
      <rPr>
        <b/>
        <sz val="12"/>
        <color indexed="8"/>
        <rFont val="Arial"/>
        <family val="2"/>
      </rPr>
      <t>Hallazgo No. 10 Pago impuesto predial predio en Soledad - Atlántico. (A - F)</t>
    </r>
    <r>
      <rPr>
        <sz val="12"/>
        <color indexed="8"/>
        <rFont val="Arial"/>
        <family val="2"/>
      </rPr>
      <t xml:space="preserve">
INCI realizó pago del impuesto Predial por valor de $8.723.554 mediante la orden de pago No 0015319 del 28 de noviembre de 2012 Y registro SIIF No. 540427512. Que corresponde a las vigencias 2007 a 2012, lo que generó pago de intereses por mora que ascienden a la suma de $3.580.909 (detrimento patrimonial) </t>
    </r>
  </si>
  <si>
    <t xml:space="preserve">
REFORMULACIÓN:  Se presentará certificación a la fecha que indique que no hay sobreestimación de las cuentas asociadas al hallazgo. </t>
  </si>
  <si>
    <t xml:space="preserve">REFORMULAR: Solicitar información a la Oficina Jurídica sobre el acto administrativo o documento soporte con el que oficializo el saneamiento del predio ubicado en Soledad Atlantico. </t>
  </si>
  <si>
    <t xml:space="preserve">PENDIENTES POR REVISAR Y/O REFORMULAR </t>
  </si>
  <si>
    <t xml:space="preserve">REVISADOS Y/O REFORMULADOS </t>
  </si>
  <si>
    <t>PLANES DE MEJORAMIENTO - ENTIDADES</t>
  </si>
  <si>
    <t>Se actualizó y publico manual de contratación.</t>
  </si>
  <si>
    <t>Seguimiento a marzo de 2023
Revisión y/o formulación de actividades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</si>
</sst>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5" x14ac:knownFonts="1">
    <font>
      <sz val="11"/>
      <color indexed="8"/>
      <name val="Calibri"/>
      <family val="2"/>
      <scheme val="minor"/>
    </font>
    <font>
      <b/>
      <sz val="11"/>
      <color indexed="9"/>
      <name val="Calibri"/>
      <family val="2"/>
    </font>
    <font>
      <b/>
      <sz val="11"/>
      <color indexed="8"/>
      <name val="Calibri"/>
      <family val="2"/>
    </font>
    <font>
      <sz val="12"/>
      <color indexed="8"/>
      <name val="Arial"/>
      <family val="2"/>
    </font>
    <font>
      <sz val="12"/>
      <name val="Arial"/>
      <family val="2"/>
    </font>
    <font>
      <sz val="11"/>
      <name val="Calibri"/>
      <family val="2"/>
      <scheme val="minor"/>
    </font>
    <font>
      <sz val="12"/>
      <name val="Calibri"/>
      <family val="2"/>
      <scheme val="minor"/>
    </font>
    <font>
      <sz val="14"/>
      <name val="Arial"/>
      <family val="2"/>
    </font>
    <font>
      <sz val="12"/>
      <color theme="1"/>
      <name val="Arial"/>
      <family val="2"/>
    </font>
    <font>
      <b/>
      <sz val="12"/>
      <color theme="1"/>
      <name val="Arial"/>
      <family val="2"/>
    </font>
    <font>
      <b/>
      <sz val="11"/>
      <color indexed="8"/>
      <name val="Calibri"/>
      <family val="2"/>
      <scheme val="minor"/>
    </font>
    <font>
      <sz val="8"/>
      <name val="Calibri"/>
      <family val="2"/>
      <scheme val="minor"/>
    </font>
    <font>
      <sz val="12"/>
      <color rgb="FFFF0000"/>
      <name val="Arial"/>
      <family val="2"/>
    </font>
    <font>
      <sz val="11"/>
      <color indexed="8"/>
      <name val="Arial"/>
      <family val="2"/>
    </font>
    <font>
      <b/>
      <sz val="12"/>
      <color indexed="8"/>
      <name val="Arial"/>
      <family val="2"/>
    </font>
    <font>
      <sz val="11"/>
      <color rgb="FFFF0000"/>
      <name val="Arial"/>
      <family val="2"/>
    </font>
    <font>
      <sz val="11"/>
      <color rgb="FF000000"/>
      <name val="Arial"/>
      <family val="2"/>
    </font>
    <font>
      <sz val="12"/>
      <color rgb="FF000000"/>
      <name val="Arial"/>
      <family val="2"/>
    </font>
    <font>
      <b/>
      <sz val="11"/>
      <color rgb="FF000000"/>
      <name val="Arial"/>
      <family val="2"/>
    </font>
    <font>
      <b/>
      <sz val="12"/>
      <color rgb="FF000000"/>
      <name val="Arial"/>
      <family val="2"/>
    </font>
    <font>
      <b/>
      <sz val="12"/>
      <color indexed="9"/>
      <name val="Arial"/>
      <family val="2"/>
    </font>
    <font>
      <b/>
      <sz val="20"/>
      <color indexed="9"/>
      <name val="Calibri"/>
      <family val="2"/>
    </font>
    <font>
      <sz val="20"/>
      <color indexed="8"/>
      <name val="Calibri"/>
      <family val="2"/>
      <scheme val="minor"/>
    </font>
    <font>
      <sz val="9"/>
      <color indexed="81"/>
      <name val="Tahoma"/>
      <family val="2"/>
    </font>
    <font>
      <b/>
      <sz val="9"/>
      <color indexed="81"/>
      <name val="Tahoma"/>
      <family val="2"/>
    </font>
  </fonts>
  <fills count="12">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tint="-4.9989318521683403E-2"/>
        <bgColor indexed="65"/>
      </patternFill>
    </fill>
    <fill>
      <patternFill patternType="solid">
        <fgColor theme="0" tint="-4.9989318521683403E-2"/>
        <bgColor indexed="64"/>
      </patternFill>
    </fill>
    <fill>
      <patternFill patternType="solid">
        <fgColor theme="0" tint="-4.9989318521683403E-2"/>
        <bgColor indexed="11"/>
      </patternFill>
    </fill>
    <fill>
      <patternFill patternType="solid">
        <fgColor theme="0"/>
        <bgColor indexed="64"/>
      </patternFill>
    </fill>
    <fill>
      <patternFill patternType="solid">
        <fgColor theme="7" tint="0.79998168889431442"/>
        <bgColor indexed="65"/>
      </patternFill>
    </fill>
    <fill>
      <patternFill patternType="solid">
        <fgColor theme="7" tint="0.79998168889431442"/>
        <bgColor indexed="64"/>
      </patternFill>
    </fill>
    <fill>
      <patternFill patternType="solid">
        <fgColor theme="7" tint="0.79998168889431442"/>
        <bgColor indexed="11"/>
      </patternFill>
    </fill>
  </fills>
  <borders count="9">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85">
    <xf numFmtId="0" fontId="0" fillId="0" borderId="0" xfId="0"/>
    <xf numFmtId="0" fontId="1" fillId="2" borderId="2"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0" fillId="0" borderId="0" xfId="0"/>
    <xf numFmtId="0" fontId="4" fillId="4" borderId="4" xfId="0" applyFont="1" applyFill="1" applyBorder="1" applyAlignment="1" applyProtection="1">
      <alignment horizontal="center" vertical="center"/>
      <protection locked="0"/>
    </xf>
    <xf numFmtId="164" fontId="4" fillId="4" borderId="4" xfId="0" applyNumberFormat="1" applyFont="1" applyFill="1" applyBorder="1" applyAlignment="1" applyProtection="1">
      <alignment horizontal="center" vertical="center"/>
      <protection locked="0"/>
    </xf>
    <xf numFmtId="0" fontId="4" fillId="4" borderId="4" xfId="0" applyFont="1" applyFill="1" applyBorder="1" applyAlignment="1" applyProtection="1">
      <alignment vertical="center" wrapText="1"/>
      <protection locked="0"/>
    </xf>
    <xf numFmtId="0" fontId="3" fillId="4" borderId="4" xfId="0" applyFont="1" applyFill="1" applyBorder="1"/>
    <xf numFmtId="0" fontId="5" fillId="4" borderId="4" xfId="0" applyFont="1" applyFill="1" applyBorder="1" applyAlignment="1" applyProtection="1">
      <alignment vertical="center" wrapText="1"/>
      <protection locked="0"/>
    </xf>
    <xf numFmtId="0" fontId="6" fillId="4" borderId="4" xfId="0" applyFont="1" applyFill="1" applyBorder="1" applyAlignment="1" applyProtection="1">
      <alignment horizontal="center" vertical="center"/>
      <protection locked="0"/>
    </xf>
    <xf numFmtId="0" fontId="5" fillId="4" borderId="4" xfId="0" applyFont="1" applyFill="1" applyBorder="1" applyAlignment="1" applyProtection="1">
      <alignment horizontal="center" vertical="center"/>
      <protection locked="0"/>
    </xf>
    <xf numFmtId="0" fontId="7" fillId="4" borderId="4" xfId="0" applyFont="1" applyFill="1" applyBorder="1" applyAlignment="1" applyProtection="1">
      <alignment vertical="center"/>
      <protection locked="0"/>
    </xf>
    <xf numFmtId="0" fontId="4" fillId="4" borderId="4" xfId="0" applyFont="1" applyFill="1" applyBorder="1" applyAlignment="1" applyProtection="1">
      <alignment horizontal="center" vertical="center" wrapText="1"/>
      <protection locked="0"/>
    </xf>
    <xf numFmtId="0" fontId="6" fillId="4" borderId="4" xfId="0" applyFont="1" applyFill="1" applyBorder="1" applyAlignment="1" applyProtection="1">
      <alignment vertical="center" wrapText="1"/>
      <protection locked="0"/>
    </xf>
    <xf numFmtId="0" fontId="6" fillId="4" borderId="4" xfId="0" applyFont="1" applyFill="1" applyBorder="1" applyAlignment="1" applyProtection="1">
      <alignment horizontal="left" vertical="center" wrapText="1"/>
      <protection locked="0"/>
    </xf>
    <xf numFmtId="0" fontId="0" fillId="4" borderId="4" xfId="0" applyFill="1" applyBorder="1" applyAlignment="1" applyProtection="1">
      <alignment vertical="center"/>
      <protection locked="0"/>
    </xf>
    <xf numFmtId="0" fontId="8" fillId="4" borderId="4" xfId="0" applyFont="1" applyFill="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164" fontId="8" fillId="0" borderId="4" xfId="0" applyNumberFormat="1" applyFont="1" applyBorder="1" applyAlignment="1" applyProtection="1">
      <alignment horizontal="center" vertical="center" wrapText="1"/>
      <protection locked="0"/>
    </xf>
    <xf numFmtId="1" fontId="8" fillId="0" borderId="4" xfId="0" applyNumberFormat="1" applyFont="1" applyBorder="1" applyAlignment="1" applyProtection="1">
      <alignment horizontal="center" vertical="center" wrapText="1"/>
      <protection locked="0"/>
    </xf>
    <xf numFmtId="0" fontId="0" fillId="4" borderId="4" xfId="0" applyFill="1" applyBorder="1" applyAlignment="1" applyProtection="1">
      <alignment vertical="center" wrapText="1"/>
      <protection locked="0"/>
    </xf>
    <xf numFmtId="164" fontId="8" fillId="4" borderId="4" xfId="0" applyNumberFormat="1"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xf>
    <xf numFmtId="0" fontId="0" fillId="0" borderId="4" xfId="0" applyBorder="1" applyAlignment="1">
      <alignment vertical="center"/>
    </xf>
    <xf numFmtId="0" fontId="0" fillId="3" borderId="4" xfId="0" applyFill="1" applyBorder="1" applyAlignment="1" applyProtection="1">
      <alignment vertical="center"/>
      <protection locked="0"/>
    </xf>
    <xf numFmtId="0" fontId="3" fillId="0" borderId="4" xfId="0" applyFont="1" applyFill="1" applyBorder="1" applyAlignment="1" applyProtection="1">
      <alignment vertical="center" wrapText="1"/>
      <protection locked="0"/>
    </xf>
    <xf numFmtId="0" fontId="1" fillId="2" borderId="2" xfId="0" applyFont="1" applyFill="1" applyBorder="1" applyAlignment="1">
      <alignment horizontal="center" vertical="center"/>
    </xf>
    <xf numFmtId="0" fontId="0" fillId="6" borderId="4" xfId="0" applyFill="1" applyBorder="1" applyAlignment="1">
      <alignment vertical="center"/>
    </xf>
    <xf numFmtId="0" fontId="4" fillId="7" borderId="4" xfId="0" applyFont="1" applyFill="1" applyBorder="1" applyAlignment="1" applyProtection="1">
      <alignment vertical="center" wrapText="1"/>
      <protection locked="0"/>
    </xf>
    <xf numFmtId="0" fontId="4" fillId="7" borderId="4" xfId="0" applyFont="1" applyFill="1" applyBorder="1" applyAlignment="1" applyProtection="1">
      <alignment horizontal="left" vertical="center" wrapText="1"/>
      <protection locked="0"/>
    </xf>
    <xf numFmtId="0" fontId="4" fillId="7" borderId="4" xfId="0" applyFont="1" applyFill="1" applyBorder="1" applyAlignment="1" applyProtection="1">
      <alignment horizontal="center" vertical="center"/>
      <protection locked="0"/>
    </xf>
    <xf numFmtId="164" fontId="4" fillId="7" borderId="4" xfId="0" applyNumberFormat="1" applyFont="1" applyFill="1" applyBorder="1" applyAlignment="1" applyProtection="1">
      <alignment horizontal="center" vertical="center"/>
      <protection locked="0"/>
    </xf>
    <xf numFmtId="0" fontId="3" fillId="6" borderId="4" xfId="0" applyFont="1" applyFill="1" applyBorder="1" applyAlignment="1" applyProtection="1">
      <alignment vertical="center" wrapText="1"/>
      <protection locked="0"/>
    </xf>
    <xf numFmtId="0" fontId="0" fillId="6" borderId="0" xfId="0" applyFill="1"/>
    <xf numFmtId="0" fontId="5" fillId="7" borderId="4" xfId="0" applyFont="1" applyFill="1" applyBorder="1" applyAlignment="1" applyProtection="1">
      <alignment horizontal="center" vertical="center"/>
      <protection locked="0"/>
    </xf>
    <xf numFmtId="164" fontId="5" fillId="7" borderId="4" xfId="0" applyNumberFormat="1" applyFont="1" applyFill="1" applyBorder="1" applyAlignment="1" applyProtection="1">
      <alignment horizontal="center" vertical="center"/>
      <protection locked="0"/>
    </xf>
    <xf numFmtId="0" fontId="3" fillId="7" borderId="4" xfId="0" applyFont="1" applyFill="1" applyBorder="1" applyAlignment="1">
      <alignment horizontal="center" vertical="center"/>
    </xf>
    <xf numFmtId="0" fontId="0" fillId="7" borderId="4" xfId="0" applyFill="1" applyBorder="1" applyAlignment="1" applyProtection="1">
      <alignment vertical="center"/>
      <protection locked="0"/>
    </xf>
    <xf numFmtId="0" fontId="0" fillId="7" borderId="4" xfId="0" applyFill="1" applyBorder="1" applyAlignment="1" applyProtection="1">
      <alignment horizontal="center" vertical="center"/>
      <protection locked="0"/>
    </xf>
    <xf numFmtId="164" fontId="0" fillId="7" borderId="4" xfId="0" applyNumberFormat="1" applyFill="1" applyBorder="1" applyAlignment="1" applyProtection="1">
      <alignment vertical="center"/>
      <protection locked="0"/>
    </xf>
    <xf numFmtId="1" fontId="0" fillId="7" borderId="4" xfId="0" applyNumberFormat="1" applyFill="1" applyBorder="1" applyAlignment="1" applyProtection="1">
      <alignment vertical="center"/>
      <protection locked="0"/>
    </xf>
    <xf numFmtId="0" fontId="0" fillId="6" borderId="4" xfId="0" applyFill="1" applyBorder="1" applyAlignment="1" applyProtection="1">
      <alignment vertical="center"/>
      <protection locked="0"/>
    </xf>
    <xf numFmtId="164" fontId="8" fillId="6" borderId="4" xfId="0" applyNumberFormat="1" applyFont="1" applyFill="1" applyBorder="1" applyAlignment="1" applyProtection="1">
      <alignment horizontal="center" vertical="center" wrapText="1"/>
      <protection locked="0"/>
    </xf>
    <xf numFmtId="1" fontId="3" fillId="7" borderId="4" xfId="0" applyNumberFormat="1" applyFont="1" applyFill="1" applyBorder="1" applyAlignment="1" applyProtection="1">
      <alignment horizontal="center" vertical="center"/>
      <protection locked="0"/>
    </xf>
    <xf numFmtId="0" fontId="3" fillId="6" borderId="4" xfId="0" applyFont="1" applyFill="1" applyBorder="1" applyAlignment="1" applyProtection="1">
      <alignment horizontal="center" vertical="center"/>
      <protection locked="0"/>
    </xf>
    <xf numFmtId="0" fontId="8" fillId="6" borderId="4" xfId="0" applyFont="1" applyFill="1" applyBorder="1" applyAlignment="1" applyProtection="1">
      <alignment horizontal="center" vertical="center" wrapText="1"/>
      <protection locked="0"/>
    </xf>
    <xf numFmtId="0" fontId="3" fillId="7" borderId="4" xfId="0" applyFont="1" applyFill="1" applyBorder="1" applyAlignment="1" applyProtection="1">
      <alignment vertical="center" wrapText="1"/>
      <protection locked="0"/>
    </xf>
    <xf numFmtId="0" fontId="13" fillId="0" borderId="4" xfId="0" applyFont="1" applyBorder="1" applyAlignment="1">
      <alignment vertical="center"/>
    </xf>
    <xf numFmtId="0" fontId="13" fillId="4" borderId="4" xfId="0" applyFont="1" applyFill="1" applyBorder="1" applyAlignment="1" applyProtection="1">
      <alignment vertical="center"/>
      <protection locked="0"/>
    </xf>
    <xf numFmtId="0" fontId="13" fillId="6" borderId="4" xfId="0" applyFont="1" applyFill="1" applyBorder="1" applyAlignment="1">
      <alignment vertical="center"/>
    </xf>
    <xf numFmtId="0" fontId="13" fillId="7" borderId="4" xfId="0" applyFont="1" applyFill="1" applyBorder="1" applyAlignment="1" applyProtection="1">
      <alignment vertical="center"/>
      <protection locked="0"/>
    </xf>
    <xf numFmtId="0" fontId="13" fillId="5" borderId="4" xfId="0" applyFont="1" applyFill="1" applyBorder="1" applyAlignment="1" applyProtection="1">
      <alignment vertical="center" wrapText="1"/>
      <protection locked="0"/>
    </xf>
    <xf numFmtId="0" fontId="13" fillId="8" borderId="4" xfId="0" applyFont="1" applyFill="1" applyBorder="1" applyAlignment="1" applyProtection="1">
      <alignment vertical="center" wrapText="1"/>
      <protection locked="0"/>
    </xf>
    <xf numFmtId="0" fontId="13" fillId="6" borderId="4" xfId="0" applyFont="1" applyFill="1" applyBorder="1" applyAlignment="1" applyProtection="1">
      <alignment vertical="center" wrapText="1"/>
      <protection locked="0"/>
    </xf>
    <xf numFmtId="0" fontId="17" fillId="7" borderId="4" xfId="0" applyFont="1" applyFill="1" applyBorder="1" applyAlignment="1" applyProtection="1">
      <alignment vertical="center" wrapText="1"/>
      <protection locked="0"/>
    </xf>
    <xf numFmtId="0" fontId="3" fillId="5" borderId="4" xfId="0" applyFont="1" applyFill="1" applyBorder="1" applyAlignment="1" applyProtection="1">
      <alignment vertical="center" wrapText="1"/>
      <protection locked="0"/>
    </xf>
    <xf numFmtId="0" fontId="0" fillId="10" borderId="4" xfId="0" applyFill="1" applyBorder="1" applyAlignment="1">
      <alignment vertical="center"/>
    </xf>
    <xf numFmtId="0" fontId="3" fillId="9" borderId="4" xfId="0" applyFont="1" applyFill="1" applyBorder="1" applyAlignment="1" applyProtection="1">
      <alignment vertical="center" wrapText="1"/>
      <protection locked="0"/>
    </xf>
    <xf numFmtId="0" fontId="0" fillId="11" borderId="4" xfId="0" applyFill="1" applyBorder="1" applyAlignment="1" applyProtection="1">
      <alignment vertical="center"/>
      <protection locked="0"/>
    </xf>
    <xf numFmtId="0" fontId="17" fillId="11" borderId="4" xfId="0" applyFont="1" applyFill="1" applyBorder="1" applyAlignment="1" applyProtection="1">
      <alignment vertical="center" wrapText="1"/>
      <protection locked="0"/>
    </xf>
    <xf numFmtId="0" fontId="3" fillId="11" borderId="4" xfId="0" applyFont="1" applyFill="1" applyBorder="1" applyAlignment="1" applyProtection="1">
      <alignment vertical="center" wrapText="1"/>
      <protection locked="0"/>
    </xf>
    <xf numFmtId="164" fontId="0" fillId="11" borderId="4" xfId="0" applyNumberFormat="1" applyFill="1" applyBorder="1" applyAlignment="1" applyProtection="1">
      <alignment vertical="center"/>
      <protection locked="0"/>
    </xf>
    <xf numFmtId="1" fontId="0" fillId="11" borderId="4" xfId="0" applyNumberFormat="1" applyFill="1" applyBorder="1" applyAlignment="1" applyProtection="1">
      <alignment vertical="center"/>
      <protection locked="0"/>
    </xf>
    <xf numFmtId="0" fontId="0" fillId="10" borderId="4" xfId="0" applyFill="1" applyBorder="1" applyAlignment="1" applyProtection="1">
      <alignment vertical="center"/>
      <protection locked="0"/>
    </xf>
    <xf numFmtId="0" fontId="3" fillId="10" borderId="4" xfId="0" applyFont="1" applyFill="1" applyBorder="1" applyAlignment="1" applyProtection="1">
      <alignment vertical="center" wrapText="1"/>
      <protection locked="0"/>
    </xf>
    <xf numFmtId="0" fontId="0" fillId="10" borderId="0" xfId="0" applyFill="1"/>
    <xf numFmtId="0" fontId="0" fillId="9" borderId="4" xfId="0" applyFill="1" applyBorder="1" applyAlignment="1" applyProtection="1">
      <alignment vertical="center"/>
      <protection locked="0"/>
    </xf>
    <xf numFmtId="0" fontId="0" fillId="11" borderId="4" xfId="0" applyFill="1" applyBorder="1" applyAlignment="1" applyProtection="1">
      <alignment vertical="center" wrapText="1"/>
      <protection locked="0"/>
    </xf>
    <xf numFmtId="0" fontId="0" fillId="11" borderId="4" xfId="0" applyFill="1" applyBorder="1" applyAlignment="1" applyProtection="1">
      <alignment horizontal="center" vertical="center"/>
      <protection locked="0"/>
    </xf>
    <xf numFmtId="0" fontId="0" fillId="0" borderId="4" xfId="0" applyBorder="1"/>
    <xf numFmtId="0" fontId="1"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1" fontId="0" fillId="7" borderId="4" xfId="0" applyNumberFormat="1" applyFill="1" applyBorder="1" applyAlignment="1" applyProtection="1">
      <alignment horizontal="center" vertical="center"/>
      <protection locked="0"/>
    </xf>
    <xf numFmtId="0" fontId="0" fillId="6" borderId="4" xfId="0" applyFill="1" applyBorder="1" applyAlignment="1" applyProtection="1">
      <alignment horizontal="center" vertical="center"/>
      <protection locked="0"/>
    </xf>
    <xf numFmtId="1" fontId="0" fillId="11" borderId="4" xfId="0" applyNumberFormat="1" applyFill="1" applyBorder="1" applyAlignment="1" applyProtection="1">
      <alignment horizontal="center" vertical="center"/>
      <protection locked="0"/>
    </xf>
    <xf numFmtId="0" fontId="0" fillId="10" borderId="4" xfId="0" applyFill="1" applyBorder="1" applyAlignment="1" applyProtection="1">
      <alignment horizontal="center" vertical="center"/>
      <protection locked="0"/>
    </xf>
    <xf numFmtId="0" fontId="21" fillId="2" borderId="2" xfId="0" applyFont="1" applyFill="1" applyBorder="1" applyAlignment="1">
      <alignment horizontal="center" vertical="center"/>
    </xf>
    <xf numFmtId="0" fontId="22" fillId="0" borderId="0" xfId="0" applyFont="1"/>
    <xf numFmtId="0" fontId="0" fillId="10" borderId="6" xfId="0"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6" borderId="6" xfId="0" applyFill="1" applyBorder="1" applyAlignment="1">
      <alignment horizontal="center" vertical="center" wrapText="1"/>
    </xf>
    <xf numFmtId="0" fontId="0" fillId="6" borderId="7" xfId="0" applyFill="1" applyBorder="1" applyAlignment="1">
      <alignment horizontal="center" vertical="center" wrapText="1"/>
    </xf>
    <xf numFmtId="0" fontId="0" fillId="6" borderId="8"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T350995"/>
  <sheetViews>
    <sheetView showGridLines="0" tabSelected="1" zoomScale="70" zoomScaleNormal="70" workbookViewId="0">
      <pane ySplit="1" topLeftCell="A2" activePane="bottomLeft" state="frozen"/>
      <selection pane="bottomLeft" activeCell="F15" sqref="F15"/>
    </sheetView>
  </sheetViews>
  <sheetFormatPr baseColWidth="10" defaultColWidth="0" defaultRowHeight="15" x14ac:dyDescent="0.25"/>
  <cols>
    <col min="1" max="1" width="9.140625" customWidth="1"/>
    <col min="2" max="2" width="16" customWidth="1"/>
    <col min="3" max="3" width="34.140625" customWidth="1"/>
    <col min="4" max="4" width="45.42578125" customWidth="1"/>
    <col min="5" max="5" width="57.28515625" customWidth="1"/>
    <col min="6" max="6" width="29" customWidth="1"/>
    <col min="7" max="7" width="32.28515625" customWidth="1"/>
    <col min="8" max="8" width="31" customWidth="1"/>
    <col min="9" max="9" width="24.5703125" customWidth="1"/>
    <col min="10" max="10" width="22" customWidth="1"/>
    <col min="11" max="11" width="22.42578125" customWidth="1"/>
    <col min="12" max="12" width="24" customWidth="1"/>
    <col min="13" max="13" width="22.140625" customWidth="1"/>
    <col min="14" max="14" width="21.85546875" customWidth="1"/>
    <col min="15" max="15" width="52.85546875" customWidth="1"/>
    <col min="16" max="16" width="45.5703125" customWidth="1"/>
    <col min="17" max="255" width="8" hidden="1" customWidth="1"/>
    <col min="256" max="280" width="0" hidden="1" customWidth="1"/>
    <col min="281" max="16384" width="9.140625" hidden="1"/>
  </cols>
  <sheetData>
    <row r="1" spans="1:280" ht="54.75" customHeight="1" x14ac:dyDescent="0.25">
      <c r="B1" s="70" t="s">
        <v>0</v>
      </c>
      <c r="C1" s="1">
        <v>53</v>
      </c>
      <c r="D1" s="70" t="s">
        <v>1</v>
      </c>
    </row>
    <row r="2" spans="1:280" x14ac:dyDescent="0.25">
      <c r="B2" s="70" t="s">
        <v>2</v>
      </c>
      <c r="C2" s="1">
        <v>400</v>
      </c>
      <c r="D2" s="70" t="s">
        <v>3</v>
      </c>
    </row>
    <row r="3" spans="1:280" ht="40.5" customHeight="1" x14ac:dyDescent="0.25">
      <c r="B3" s="70" t="s">
        <v>4</v>
      </c>
      <c r="C3" s="1">
        <v>1</v>
      </c>
    </row>
    <row r="4" spans="1:280" x14ac:dyDescent="0.25">
      <c r="B4" s="70" t="s">
        <v>5</v>
      </c>
      <c r="C4" s="1">
        <v>375</v>
      </c>
    </row>
    <row r="5" spans="1:280" ht="32.25" customHeight="1" x14ac:dyDescent="0.25">
      <c r="B5" s="70" t="s">
        <v>6</v>
      </c>
      <c r="C5" s="2">
        <v>45007</v>
      </c>
    </row>
    <row r="6" spans="1:280" ht="24.75" customHeight="1" x14ac:dyDescent="0.25">
      <c r="B6" s="70" t="s">
        <v>7</v>
      </c>
      <c r="C6" s="1">
        <v>3</v>
      </c>
      <c r="D6" s="1" t="s">
        <v>8</v>
      </c>
    </row>
    <row r="8" spans="1:280" ht="52.5" customHeight="1" x14ac:dyDescent="0.4">
      <c r="A8" s="1" t="s">
        <v>9</v>
      </c>
      <c r="B8" s="77" t="s">
        <v>181</v>
      </c>
      <c r="C8" s="78"/>
      <c r="D8" s="78"/>
      <c r="E8" s="78"/>
      <c r="F8" s="78"/>
      <c r="G8" s="78"/>
      <c r="H8" s="78"/>
      <c r="I8" s="78"/>
      <c r="J8" s="78"/>
      <c r="K8" s="78"/>
      <c r="L8" s="78"/>
      <c r="M8" s="78"/>
      <c r="N8" s="78"/>
      <c r="O8" s="78"/>
      <c r="P8" s="26"/>
    </row>
    <row r="9" spans="1:280" x14ac:dyDescent="0.25">
      <c r="C9" s="1">
        <v>4</v>
      </c>
      <c r="D9" s="1">
        <v>8</v>
      </c>
      <c r="E9" s="1">
        <v>12</v>
      </c>
      <c r="F9" s="1">
        <v>16</v>
      </c>
      <c r="G9" s="1">
        <v>20</v>
      </c>
      <c r="H9" s="1">
        <v>24</v>
      </c>
      <c r="I9" s="1">
        <v>28</v>
      </c>
      <c r="J9" s="1">
        <v>31</v>
      </c>
      <c r="K9" s="1">
        <v>32</v>
      </c>
      <c r="L9" s="1">
        <v>36</v>
      </c>
      <c r="M9" s="1">
        <v>40</v>
      </c>
      <c r="N9" s="1">
        <v>44</v>
      </c>
      <c r="O9" s="1">
        <v>48</v>
      </c>
      <c r="P9" s="26"/>
    </row>
    <row r="10" spans="1:280" ht="62.25" customHeight="1" x14ac:dyDescent="0.25">
      <c r="C10" s="72" t="s">
        <v>10</v>
      </c>
      <c r="D10" s="72" t="s">
        <v>11</v>
      </c>
      <c r="E10" s="1" t="s">
        <v>12</v>
      </c>
      <c r="F10" s="70" t="s">
        <v>13</v>
      </c>
      <c r="G10" s="70" t="s">
        <v>14</v>
      </c>
      <c r="H10" s="70" t="s">
        <v>15</v>
      </c>
      <c r="I10" s="70" t="s">
        <v>16</v>
      </c>
      <c r="J10" s="70" t="s">
        <v>17</v>
      </c>
      <c r="K10" s="70" t="s">
        <v>18</v>
      </c>
      <c r="L10" s="70" t="s">
        <v>19</v>
      </c>
      <c r="M10" s="70" t="s">
        <v>20</v>
      </c>
      <c r="N10" s="70" t="s">
        <v>21</v>
      </c>
      <c r="O10" s="1" t="s">
        <v>22</v>
      </c>
      <c r="P10" s="71" t="s">
        <v>183</v>
      </c>
    </row>
    <row r="11" spans="1:280" ht="225" hidden="1" x14ac:dyDescent="0.25">
      <c r="A11" s="22">
        <v>4</v>
      </c>
      <c r="B11" s="23" t="s">
        <v>23</v>
      </c>
      <c r="C11" s="24" t="s">
        <v>25</v>
      </c>
      <c r="D11" s="6" t="s">
        <v>27</v>
      </c>
      <c r="E11" s="6" t="s">
        <v>28</v>
      </c>
      <c r="F11" s="8" t="s">
        <v>29</v>
      </c>
      <c r="G11" s="8" t="s">
        <v>30</v>
      </c>
      <c r="H11" s="8" t="s">
        <v>31</v>
      </c>
      <c r="I11" s="8" t="s">
        <v>32</v>
      </c>
      <c r="J11" s="9">
        <v>4</v>
      </c>
      <c r="K11" s="5">
        <v>44866</v>
      </c>
      <c r="L11" s="5">
        <v>44957</v>
      </c>
      <c r="M11" s="10">
        <v>12</v>
      </c>
      <c r="N11" s="7">
        <v>2</v>
      </c>
      <c r="O11" s="25" t="s">
        <v>33</v>
      </c>
    </row>
    <row r="12" spans="1:280" ht="210" hidden="1" x14ac:dyDescent="0.25">
      <c r="A12" s="22">
        <v>7</v>
      </c>
      <c r="B12" s="23" t="s">
        <v>140</v>
      </c>
      <c r="C12" s="24" t="s">
        <v>25</v>
      </c>
      <c r="D12" s="6" t="s">
        <v>34</v>
      </c>
      <c r="E12" s="6" t="s">
        <v>35</v>
      </c>
      <c r="F12" s="6" t="s">
        <v>36</v>
      </c>
      <c r="G12" s="6" t="s">
        <v>37</v>
      </c>
      <c r="H12" s="6" t="s">
        <v>38</v>
      </c>
      <c r="I12" s="6" t="s">
        <v>39</v>
      </c>
      <c r="J12" s="4">
        <v>96</v>
      </c>
      <c r="K12" s="5">
        <v>44621</v>
      </c>
      <c r="L12" s="5">
        <v>44895</v>
      </c>
      <c r="M12" s="4">
        <v>37</v>
      </c>
      <c r="N12" s="11">
        <v>0.3</v>
      </c>
      <c r="O12" s="25" t="s">
        <v>40</v>
      </c>
    </row>
    <row r="13" spans="1:280" ht="225" hidden="1" x14ac:dyDescent="0.25">
      <c r="A13" s="22">
        <v>8</v>
      </c>
      <c r="B13" s="23" t="s">
        <v>141</v>
      </c>
      <c r="C13" s="24" t="s">
        <v>25</v>
      </c>
      <c r="D13" s="6" t="s">
        <v>41</v>
      </c>
      <c r="E13" s="6" t="s">
        <v>42</v>
      </c>
      <c r="F13" s="6" t="s">
        <v>43</v>
      </c>
      <c r="G13" s="6" t="s">
        <v>44</v>
      </c>
      <c r="H13" s="6" t="s">
        <v>45</v>
      </c>
      <c r="I13" s="6" t="s">
        <v>46</v>
      </c>
      <c r="J13" s="12">
        <v>2</v>
      </c>
      <c r="K13" s="5">
        <v>44652</v>
      </c>
      <c r="L13" s="5">
        <v>44925</v>
      </c>
      <c r="M13" s="7">
        <v>36</v>
      </c>
      <c r="N13" s="7">
        <v>0</v>
      </c>
      <c r="O13" s="25" t="s">
        <v>47</v>
      </c>
    </row>
    <row r="14" spans="1:280" ht="94.5" hidden="1" x14ac:dyDescent="0.25">
      <c r="A14" s="22">
        <v>10</v>
      </c>
      <c r="B14" s="23" t="s">
        <v>142</v>
      </c>
      <c r="C14" s="24" t="s">
        <v>25</v>
      </c>
      <c r="D14" s="6" t="s">
        <v>48</v>
      </c>
      <c r="E14" s="6" t="s">
        <v>49</v>
      </c>
      <c r="F14" s="6" t="s">
        <v>50</v>
      </c>
      <c r="G14" s="13" t="s">
        <v>51</v>
      </c>
      <c r="H14" s="13" t="s">
        <v>52</v>
      </c>
      <c r="I14" s="14" t="s">
        <v>53</v>
      </c>
      <c r="J14" s="9">
        <v>4</v>
      </c>
      <c r="K14" s="5">
        <v>44661</v>
      </c>
      <c r="L14" s="5">
        <v>44946</v>
      </c>
      <c r="M14" s="9">
        <v>38</v>
      </c>
      <c r="N14" s="7">
        <v>3</v>
      </c>
      <c r="O14" s="25" t="s">
        <v>54</v>
      </c>
    </row>
    <row r="15" spans="1:280" s="33" customFormat="1" ht="150" x14ac:dyDescent="0.25">
      <c r="A15" s="22">
        <v>11</v>
      </c>
      <c r="B15" s="27" t="s">
        <v>143</v>
      </c>
      <c r="C15" s="53" t="s">
        <v>25</v>
      </c>
      <c r="D15" s="28" t="s">
        <v>55</v>
      </c>
      <c r="E15" s="28" t="s">
        <v>56</v>
      </c>
      <c r="F15" s="28" t="s">
        <v>57</v>
      </c>
      <c r="G15" s="28" t="s">
        <v>163</v>
      </c>
      <c r="H15" s="28" t="s">
        <v>164</v>
      </c>
      <c r="I15" s="29" t="s">
        <v>161</v>
      </c>
      <c r="J15" s="30">
        <v>1</v>
      </c>
      <c r="K15" s="31">
        <v>44621</v>
      </c>
      <c r="L15" s="31">
        <v>44711</v>
      </c>
      <c r="M15" s="36">
        <v>29</v>
      </c>
      <c r="N15" s="36">
        <v>0</v>
      </c>
      <c r="O15" s="32" t="s">
        <v>58</v>
      </c>
      <c r="P15" s="32" t="s">
        <v>174</v>
      </c>
      <c r="IV15" s="3"/>
      <c r="IW15" s="3"/>
      <c r="IX15" s="3"/>
      <c r="IY15" s="3"/>
      <c r="IZ15" s="3"/>
      <c r="JA15" s="3"/>
      <c r="JB15" s="3"/>
      <c r="JC15" s="3"/>
      <c r="JD15" s="3"/>
      <c r="JE15" s="3"/>
      <c r="JF15" s="3"/>
      <c r="JG15" s="3"/>
      <c r="JH15" s="3"/>
      <c r="JI15" s="3"/>
      <c r="JJ15" s="3"/>
      <c r="JK15" s="3"/>
      <c r="JL15" s="3"/>
      <c r="JM15" s="3"/>
      <c r="JN15" s="3"/>
      <c r="JO15" s="3"/>
      <c r="JP15" s="3"/>
      <c r="JQ15" s="3"/>
      <c r="JR15" s="3"/>
      <c r="JS15" s="3"/>
      <c r="JT15" s="3"/>
    </row>
    <row r="16" spans="1:280" ht="150" x14ac:dyDescent="0.25">
      <c r="A16" s="22">
        <v>12</v>
      </c>
      <c r="B16" s="27" t="s">
        <v>144</v>
      </c>
      <c r="C16" s="53" t="s">
        <v>25</v>
      </c>
      <c r="D16" s="28" t="s">
        <v>55</v>
      </c>
      <c r="E16" s="28" t="s">
        <v>59</v>
      </c>
      <c r="F16" s="28" t="s">
        <v>57</v>
      </c>
      <c r="G16" s="28" t="s">
        <v>60</v>
      </c>
      <c r="H16" s="28" t="s">
        <v>61</v>
      </c>
      <c r="I16" s="29" t="s">
        <v>62</v>
      </c>
      <c r="J16" s="30">
        <v>1</v>
      </c>
      <c r="K16" s="31">
        <v>44567</v>
      </c>
      <c r="L16" s="31">
        <v>44925</v>
      </c>
      <c r="M16" s="36">
        <v>28</v>
      </c>
      <c r="N16" s="36">
        <v>0</v>
      </c>
      <c r="O16" s="32" t="s">
        <v>58</v>
      </c>
      <c r="P16" s="32" t="s">
        <v>169</v>
      </c>
    </row>
    <row r="17" spans="1:278" s="33" customFormat="1" ht="120" x14ac:dyDescent="0.25">
      <c r="A17" s="22">
        <v>13</v>
      </c>
      <c r="B17" s="27" t="s">
        <v>145</v>
      </c>
      <c r="C17" s="53" t="s">
        <v>25</v>
      </c>
      <c r="D17" s="28" t="s">
        <v>165</v>
      </c>
      <c r="E17" s="28" t="s">
        <v>63</v>
      </c>
      <c r="F17" s="28" t="s">
        <v>64</v>
      </c>
      <c r="G17" s="28" t="s">
        <v>65</v>
      </c>
      <c r="H17" s="28" t="s">
        <v>162</v>
      </c>
      <c r="I17" s="28" t="s">
        <v>26</v>
      </c>
      <c r="J17" s="34">
        <v>2</v>
      </c>
      <c r="K17" s="35">
        <v>44348</v>
      </c>
      <c r="L17" s="35">
        <v>44561</v>
      </c>
      <c r="M17" s="36">
        <v>28</v>
      </c>
      <c r="N17" s="34">
        <v>1</v>
      </c>
      <c r="O17" s="32" t="s">
        <v>66</v>
      </c>
      <c r="P17" s="32" t="s">
        <v>166</v>
      </c>
      <c r="IV17" s="3"/>
      <c r="IW17" s="3"/>
      <c r="IX17" s="3"/>
    </row>
    <row r="18" spans="1:278" ht="58.5" hidden="1" customHeight="1" x14ac:dyDescent="0.25">
      <c r="A18" s="22">
        <v>16</v>
      </c>
      <c r="B18" s="23" t="s">
        <v>146</v>
      </c>
      <c r="C18" s="52" t="s">
        <v>25</v>
      </c>
      <c r="D18" s="15" t="s">
        <v>67</v>
      </c>
      <c r="E18" s="16" t="s">
        <v>68</v>
      </c>
      <c r="F18" s="17" t="s">
        <v>69</v>
      </c>
      <c r="G18" s="17" t="s">
        <v>70</v>
      </c>
      <c r="H18" s="17" t="s">
        <v>71</v>
      </c>
      <c r="I18" s="17" t="s">
        <v>72</v>
      </c>
      <c r="J18" s="17">
        <v>30</v>
      </c>
      <c r="K18" s="18">
        <v>44722</v>
      </c>
      <c r="L18" s="18">
        <v>44814</v>
      </c>
      <c r="M18" s="19">
        <v>12</v>
      </c>
      <c r="N18" s="19">
        <v>3</v>
      </c>
      <c r="O18" s="25" t="s">
        <v>73</v>
      </c>
      <c r="P18" s="69"/>
    </row>
    <row r="19" spans="1:278" ht="57.75" hidden="1" customHeight="1" x14ac:dyDescent="0.25">
      <c r="A19" s="22">
        <v>17</v>
      </c>
      <c r="B19" s="47" t="s">
        <v>147</v>
      </c>
      <c r="C19" s="52" t="s">
        <v>25</v>
      </c>
      <c r="D19" s="48" t="s">
        <v>74</v>
      </c>
      <c r="E19" s="20" t="s">
        <v>75</v>
      </c>
      <c r="F19" s="16" t="s">
        <v>76</v>
      </c>
      <c r="G19" s="16" t="s">
        <v>77</v>
      </c>
      <c r="H19" s="16" t="s">
        <v>78</v>
      </c>
      <c r="I19" s="16" t="s">
        <v>79</v>
      </c>
      <c r="J19" s="16">
        <v>4</v>
      </c>
      <c r="K19" s="21">
        <v>44722</v>
      </c>
      <c r="L19" s="21">
        <v>44814</v>
      </c>
      <c r="M19" s="19">
        <v>12</v>
      </c>
      <c r="N19" s="19">
        <v>3</v>
      </c>
      <c r="O19" s="25" t="s">
        <v>80</v>
      </c>
      <c r="P19" s="69"/>
    </row>
    <row r="20" spans="1:278" s="33" customFormat="1" ht="135" x14ac:dyDescent="0.25">
      <c r="A20" s="22">
        <v>18</v>
      </c>
      <c r="B20" s="49" t="s">
        <v>148</v>
      </c>
      <c r="C20" s="51" t="s">
        <v>25</v>
      </c>
      <c r="D20" s="50" t="s">
        <v>167</v>
      </c>
      <c r="E20" s="46" t="s">
        <v>170</v>
      </c>
      <c r="F20" s="46" t="s">
        <v>81</v>
      </c>
      <c r="G20" s="46" t="s">
        <v>82</v>
      </c>
      <c r="H20" s="46" t="s">
        <v>83</v>
      </c>
      <c r="I20" s="45" t="s">
        <v>84</v>
      </c>
      <c r="J20" s="38">
        <v>1</v>
      </c>
      <c r="K20" s="42">
        <v>41723</v>
      </c>
      <c r="L20" s="42">
        <v>41751</v>
      </c>
      <c r="M20" s="43">
        <v>4</v>
      </c>
      <c r="N20" s="44">
        <v>0</v>
      </c>
      <c r="O20" s="32" t="s">
        <v>58</v>
      </c>
      <c r="P20" s="32" t="s">
        <v>168</v>
      </c>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row>
    <row r="21" spans="1:278" s="33" customFormat="1" ht="165.75" customHeight="1" x14ac:dyDescent="0.25">
      <c r="A21" s="22">
        <v>19</v>
      </c>
      <c r="B21" s="27" t="s">
        <v>149</v>
      </c>
      <c r="C21" s="53" t="s">
        <v>25</v>
      </c>
      <c r="D21" s="37" t="s">
        <v>85</v>
      </c>
      <c r="E21" s="54" t="s">
        <v>173</v>
      </c>
      <c r="F21" s="46" t="s">
        <v>86</v>
      </c>
      <c r="G21" s="46" t="s">
        <v>87</v>
      </c>
      <c r="H21" s="46" t="s">
        <v>88</v>
      </c>
      <c r="I21" s="46" t="s">
        <v>89</v>
      </c>
      <c r="J21" s="38">
        <v>1</v>
      </c>
      <c r="K21" s="39">
        <v>41690</v>
      </c>
      <c r="L21" s="39">
        <v>41971</v>
      </c>
      <c r="M21" s="43">
        <v>36.142857142857146</v>
      </c>
      <c r="N21" s="44">
        <v>0</v>
      </c>
      <c r="O21" s="32" t="s">
        <v>58</v>
      </c>
      <c r="P21" s="32" t="s">
        <v>171</v>
      </c>
      <c r="IV21" s="3"/>
      <c r="IW21" s="3"/>
      <c r="IX21" s="3"/>
      <c r="IY21" s="3"/>
      <c r="IZ21" s="3"/>
      <c r="JA21" s="3"/>
      <c r="JB21" s="3"/>
      <c r="JC21" s="3"/>
      <c r="JD21" s="3"/>
      <c r="JE21" s="3"/>
      <c r="JF21" s="3"/>
      <c r="JG21" s="3"/>
      <c r="JH21" s="3"/>
      <c r="JI21" s="3"/>
      <c r="JJ21" s="3"/>
      <c r="JK21" s="3"/>
      <c r="JL21" s="3"/>
    </row>
    <row r="22" spans="1:278" s="33" customFormat="1" ht="121.5" x14ac:dyDescent="0.25">
      <c r="A22" s="22">
        <v>20</v>
      </c>
      <c r="B22" s="27" t="s">
        <v>150</v>
      </c>
      <c r="C22" s="53" t="s">
        <v>25</v>
      </c>
      <c r="D22" s="37" t="s">
        <v>90</v>
      </c>
      <c r="E22" s="54" t="s">
        <v>172</v>
      </c>
      <c r="F22" s="46" t="s">
        <v>86</v>
      </c>
      <c r="G22" s="46" t="s">
        <v>91</v>
      </c>
      <c r="H22" s="46" t="s">
        <v>92</v>
      </c>
      <c r="I22" s="46" t="s">
        <v>93</v>
      </c>
      <c r="J22" s="38">
        <v>1</v>
      </c>
      <c r="K22" s="39">
        <v>41943</v>
      </c>
      <c r="L22" s="39">
        <v>42004</v>
      </c>
      <c r="M22" s="73">
        <v>4</v>
      </c>
      <c r="N22" s="74">
        <v>0</v>
      </c>
      <c r="O22" s="32" t="s">
        <v>58</v>
      </c>
      <c r="P22" s="32" t="s">
        <v>177</v>
      </c>
      <c r="IV22" s="3"/>
      <c r="IW22" s="3"/>
      <c r="IX22" s="3"/>
      <c r="IY22" s="3"/>
      <c r="IZ22" s="3"/>
      <c r="JA22" s="3"/>
      <c r="JB22" s="3"/>
      <c r="JC22" s="3"/>
      <c r="JD22" s="3"/>
      <c r="JE22" s="3"/>
      <c r="JF22" s="3"/>
      <c r="JG22" s="3"/>
      <c r="JH22" s="3"/>
      <c r="JI22" s="3"/>
      <c r="JJ22" s="3"/>
      <c r="JK22" s="3"/>
      <c r="JL22" s="3"/>
      <c r="JM22" s="3"/>
      <c r="JN22" s="3"/>
      <c r="JO22" s="3"/>
      <c r="JP22" s="3"/>
      <c r="JQ22" s="3"/>
      <c r="JR22" s="3"/>
    </row>
    <row r="23" spans="1:278" s="65" customFormat="1" ht="120.75" x14ac:dyDescent="0.25">
      <c r="A23" s="22">
        <v>21</v>
      </c>
      <c r="B23" s="56" t="s">
        <v>151</v>
      </c>
      <c r="C23" s="57" t="s">
        <v>25</v>
      </c>
      <c r="D23" s="58" t="s">
        <v>94</v>
      </c>
      <c r="E23" s="59" t="s">
        <v>175</v>
      </c>
      <c r="F23" s="60" t="s">
        <v>95</v>
      </c>
      <c r="G23" s="60" t="s">
        <v>96</v>
      </c>
      <c r="H23" s="60" t="s">
        <v>97</v>
      </c>
      <c r="I23" s="60" t="s">
        <v>98</v>
      </c>
      <c r="J23" s="60">
        <v>1</v>
      </c>
      <c r="K23" s="61">
        <v>41673</v>
      </c>
      <c r="L23" s="61">
        <v>41759</v>
      </c>
      <c r="M23" s="75">
        <v>12.285714285714286</v>
      </c>
      <c r="N23" s="76">
        <v>0.5</v>
      </c>
      <c r="O23" s="64" t="s">
        <v>99</v>
      </c>
      <c r="P23" s="64" t="s">
        <v>182</v>
      </c>
    </row>
    <row r="24" spans="1:278" s="65" customFormat="1" ht="90" x14ac:dyDescent="0.25">
      <c r="A24" s="22">
        <v>22</v>
      </c>
      <c r="B24" s="56" t="s">
        <v>152</v>
      </c>
      <c r="C24" s="66" t="s">
        <v>25</v>
      </c>
      <c r="D24" s="58" t="s">
        <v>100</v>
      </c>
      <c r="E24" s="67" t="s">
        <v>101</v>
      </c>
      <c r="F24" s="67" t="s">
        <v>102</v>
      </c>
      <c r="G24" s="67" t="s">
        <v>103</v>
      </c>
      <c r="H24" s="67" t="s">
        <v>104</v>
      </c>
      <c r="I24" s="67" t="s">
        <v>105</v>
      </c>
      <c r="J24" s="68">
        <v>1</v>
      </c>
      <c r="K24" s="61">
        <v>41673</v>
      </c>
      <c r="L24" s="61">
        <v>41759</v>
      </c>
      <c r="M24" s="75">
        <v>12.285714285714286</v>
      </c>
      <c r="N24" s="76">
        <v>0</v>
      </c>
      <c r="O24" s="64" t="s">
        <v>58</v>
      </c>
      <c r="P24" s="64" t="s">
        <v>58</v>
      </c>
    </row>
    <row r="25" spans="1:278" s="65" customFormat="1" ht="90" x14ac:dyDescent="0.25">
      <c r="A25" s="22">
        <v>23</v>
      </c>
      <c r="B25" s="56" t="s">
        <v>153</v>
      </c>
      <c r="C25" s="66" t="s">
        <v>25</v>
      </c>
      <c r="D25" s="58" t="s">
        <v>106</v>
      </c>
      <c r="E25" s="67" t="s">
        <v>101</v>
      </c>
      <c r="F25" s="67" t="s">
        <v>102</v>
      </c>
      <c r="G25" s="67" t="s">
        <v>107</v>
      </c>
      <c r="H25" s="67" t="s">
        <v>108</v>
      </c>
      <c r="I25" s="67" t="s">
        <v>109</v>
      </c>
      <c r="J25" s="68">
        <v>1</v>
      </c>
      <c r="K25" s="61">
        <v>41759</v>
      </c>
      <c r="L25" s="61">
        <v>41771</v>
      </c>
      <c r="M25" s="62">
        <v>1.7142857142857142</v>
      </c>
      <c r="N25" s="63">
        <v>0</v>
      </c>
      <c r="O25" s="64" t="s">
        <v>58</v>
      </c>
      <c r="P25" s="64" t="s">
        <v>58</v>
      </c>
    </row>
    <row r="26" spans="1:278" s="65" customFormat="1" ht="105" x14ac:dyDescent="0.25">
      <c r="A26" s="22">
        <v>24</v>
      </c>
      <c r="B26" s="56" t="s">
        <v>154</v>
      </c>
      <c r="C26" s="66" t="s">
        <v>25</v>
      </c>
      <c r="D26" s="58" t="s">
        <v>110</v>
      </c>
      <c r="E26" s="67" t="s">
        <v>111</v>
      </c>
      <c r="F26" s="67" t="s">
        <v>112</v>
      </c>
      <c r="G26" s="67" t="s">
        <v>113</v>
      </c>
      <c r="H26" s="67" t="s">
        <v>114</v>
      </c>
      <c r="I26" s="67" t="s">
        <v>115</v>
      </c>
      <c r="J26" s="68">
        <v>1</v>
      </c>
      <c r="K26" s="61">
        <v>41673</v>
      </c>
      <c r="L26" s="61">
        <v>41698</v>
      </c>
      <c r="M26" s="62">
        <v>3.5714285714285716</v>
      </c>
      <c r="N26" s="63">
        <v>0</v>
      </c>
      <c r="O26" s="64" t="s">
        <v>58</v>
      </c>
      <c r="P26" s="64" t="s">
        <v>58</v>
      </c>
    </row>
    <row r="27" spans="1:278" s="65" customFormat="1" ht="90" x14ac:dyDescent="0.25">
      <c r="A27" s="22">
        <v>25</v>
      </c>
      <c r="B27" s="56" t="s">
        <v>155</v>
      </c>
      <c r="C27" s="66" t="s">
        <v>25</v>
      </c>
      <c r="D27" s="58" t="s">
        <v>116</v>
      </c>
      <c r="E27" s="67" t="s">
        <v>117</v>
      </c>
      <c r="F27" s="67" t="s">
        <v>118</v>
      </c>
      <c r="G27" s="67" t="s">
        <v>103</v>
      </c>
      <c r="H27" s="67" t="s">
        <v>104</v>
      </c>
      <c r="I27" s="67" t="s">
        <v>105</v>
      </c>
      <c r="J27" s="68">
        <v>1</v>
      </c>
      <c r="K27" s="61">
        <v>41673</v>
      </c>
      <c r="L27" s="61">
        <v>41759</v>
      </c>
      <c r="M27" s="62">
        <v>12.285714285714286</v>
      </c>
      <c r="N27" s="63">
        <v>0</v>
      </c>
      <c r="O27" s="64" t="s">
        <v>58</v>
      </c>
      <c r="P27" s="64" t="s">
        <v>58</v>
      </c>
    </row>
    <row r="28" spans="1:278" s="65" customFormat="1" ht="90" x14ac:dyDescent="0.25">
      <c r="A28" s="22">
        <v>26</v>
      </c>
      <c r="B28" s="56" t="s">
        <v>156</v>
      </c>
      <c r="C28" s="66" t="s">
        <v>25</v>
      </c>
      <c r="D28" s="58" t="s">
        <v>119</v>
      </c>
      <c r="E28" s="67" t="s">
        <v>117</v>
      </c>
      <c r="F28" s="67" t="s">
        <v>118</v>
      </c>
      <c r="G28" s="67" t="s">
        <v>107</v>
      </c>
      <c r="H28" s="67" t="s">
        <v>108</v>
      </c>
      <c r="I28" s="67" t="s">
        <v>109</v>
      </c>
      <c r="J28" s="68">
        <v>1</v>
      </c>
      <c r="K28" s="61">
        <v>41759</v>
      </c>
      <c r="L28" s="61">
        <v>41771</v>
      </c>
      <c r="M28" s="62">
        <v>1</v>
      </c>
      <c r="N28" s="63">
        <v>0</v>
      </c>
      <c r="O28" s="64" t="s">
        <v>58</v>
      </c>
      <c r="P28" s="64" t="s">
        <v>58</v>
      </c>
    </row>
    <row r="29" spans="1:278" s="65" customFormat="1" ht="90" x14ac:dyDescent="0.25">
      <c r="A29" s="22">
        <v>27</v>
      </c>
      <c r="B29" s="56" t="s">
        <v>157</v>
      </c>
      <c r="C29" s="66" t="s">
        <v>25</v>
      </c>
      <c r="D29" s="58" t="s">
        <v>120</v>
      </c>
      <c r="E29" s="67" t="s">
        <v>117</v>
      </c>
      <c r="F29" s="67" t="s">
        <v>118</v>
      </c>
      <c r="G29" s="67" t="s">
        <v>121</v>
      </c>
      <c r="H29" s="67" t="s">
        <v>122</v>
      </c>
      <c r="I29" s="67" t="s">
        <v>123</v>
      </c>
      <c r="J29" s="68">
        <v>1</v>
      </c>
      <c r="K29" s="61">
        <v>41673</v>
      </c>
      <c r="L29" s="61">
        <v>41729</v>
      </c>
      <c r="M29" s="62">
        <v>1</v>
      </c>
      <c r="N29" s="63">
        <v>0</v>
      </c>
      <c r="O29" s="64" t="s">
        <v>58</v>
      </c>
      <c r="P29" s="64" t="s">
        <v>58</v>
      </c>
    </row>
    <row r="30" spans="1:278" s="33" customFormat="1" ht="136.5" x14ac:dyDescent="0.25">
      <c r="A30" s="22">
        <v>28</v>
      </c>
      <c r="B30" s="27" t="s">
        <v>158</v>
      </c>
      <c r="C30" s="55" t="s">
        <v>25</v>
      </c>
      <c r="D30" s="37" t="s">
        <v>124</v>
      </c>
      <c r="E30" s="46" t="s">
        <v>176</v>
      </c>
      <c r="F30" s="46" t="s">
        <v>125</v>
      </c>
      <c r="G30" s="46" t="s">
        <v>126</v>
      </c>
      <c r="H30" s="46" t="s">
        <v>127</v>
      </c>
      <c r="I30" s="46" t="s">
        <v>128</v>
      </c>
      <c r="J30" s="38">
        <v>1</v>
      </c>
      <c r="K30" s="39">
        <v>41673</v>
      </c>
      <c r="L30" s="39">
        <v>41789</v>
      </c>
      <c r="M30" s="40">
        <v>16.571428571428573</v>
      </c>
      <c r="N30" s="41">
        <v>0</v>
      </c>
      <c r="O30" s="32" t="s">
        <v>58</v>
      </c>
      <c r="P30" s="32" t="s">
        <v>178</v>
      </c>
    </row>
    <row r="31" spans="1:278" s="65" customFormat="1" ht="75" x14ac:dyDescent="0.25">
      <c r="A31" s="22">
        <v>29</v>
      </c>
      <c r="B31" s="56" t="s">
        <v>159</v>
      </c>
      <c r="C31" s="66" t="s">
        <v>25</v>
      </c>
      <c r="D31" s="58" t="s">
        <v>129</v>
      </c>
      <c r="E31" s="67" t="s">
        <v>130</v>
      </c>
      <c r="F31" s="67" t="s">
        <v>131</v>
      </c>
      <c r="G31" s="67" t="s">
        <v>132</v>
      </c>
      <c r="H31" s="67" t="s">
        <v>133</v>
      </c>
      <c r="I31" s="67" t="s">
        <v>134</v>
      </c>
      <c r="J31" s="68">
        <v>1</v>
      </c>
      <c r="K31" s="61">
        <v>41673</v>
      </c>
      <c r="L31" s="61">
        <v>41759</v>
      </c>
      <c r="M31" s="62">
        <v>12.285714285714286</v>
      </c>
      <c r="N31" s="63">
        <v>0.5</v>
      </c>
      <c r="O31" s="64" t="s">
        <v>99</v>
      </c>
      <c r="P31" s="64" t="s">
        <v>182</v>
      </c>
    </row>
    <row r="32" spans="1:278" s="65" customFormat="1" ht="105" x14ac:dyDescent="0.25">
      <c r="A32" s="22">
        <v>30</v>
      </c>
      <c r="B32" s="56" t="s">
        <v>160</v>
      </c>
      <c r="C32" s="66" t="s">
        <v>25</v>
      </c>
      <c r="D32" s="58" t="s">
        <v>135</v>
      </c>
      <c r="E32" s="67" t="s">
        <v>136</v>
      </c>
      <c r="F32" s="67" t="s">
        <v>137</v>
      </c>
      <c r="G32" s="67" t="s">
        <v>138</v>
      </c>
      <c r="H32" s="67" t="s">
        <v>139</v>
      </c>
      <c r="I32" s="67" t="s">
        <v>98</v>
      </c>
      <c r="J32" s="68">
        <v>1</v>
      </c>
      <c r="K32" s="61">
        <v>41673</v>
      </c>
      <c r="L32" s="61">
        <v>41723</v>
      </c>
      <c r="M32" s="62">
        <v>7.1428571428571432</v>
      </c>
      <c r="N32" s="63">
        <v>0.5</v>
      </c>
      <c r="O32" s="64" t="s">
        <v>99</v>
      </c>
      <c r="P32" s="64" t="s">
        <v>182</v>
      </c>
    </row>
    <row r="36" spans="5:5" ht="15.75" thickBot="1" x14ac:dyDescent="0.3"/>
    <row r="37" spans="5:5" x14ac:dyDescent="0.25">
      <c r="E37" s="79" t="s">
        <v>179</v>
      </c>
    </row>
    <row r="38" spans="5:5" x14ac:dyDescent="0.25">
      <c r="E38" s="80"/>
    </row>
    <row r="39" spans="5:5" ht="15.75" thickBot="1" x14ac:dyDescent="0.3">
      <c r="E39" s="81"/>
    </row>
    <row r="41" spans="5:5" ht="15.75" thickBot="1" x14ac:dyDescent="0.3">
      <c r="E41" s="33"/>
    </row>
    <row r="42" spans="5:5" x14ac:dyDescent="0.25">
      <c r="E42" s="82" t="s">
        <v>180</v>
      </c>
    </row>
    <row r="43" spans="5:5" x14ac:dyDescent="0.25">
      <c r="E43" s="83"/>
    </row>
    <row r="44" spans="5:5" ht="15.75" thickBot="1" x14ac:dyDescent="0.3">
      <c r="E44" s="84"/>
    </row>
    <row r="350994" spans="1:1" x14ac:dyDescent="0.25">
      <c r="A350994" t="s">
        <v>24</v>
      </c>
    </row>
    <row r="350995" spans="1:1" x14ac:dyDescent="0.25">
      <c r="A350995" t="s">
        <v>25</v>
      </c>
    </row>
  </sheetData>
  <sheetProtection algorithmName="SHA-512" hashValue="1xOT9W2bfhfIKm8hmHtWZS9OgqQbgJtc4wVPZ3v+w2J1erkXJqEG1D37RXcCETbwkjP58SCQprVD8rBw48GKWQ==" saltValue="lNBpOCb9IWO6LxtqbEljOg==" spinCount="100000" sheet="1" objects="1" scenarios="1"/>
  <autoFilter ref="O10:O32" xr:uid="{00000000-0001-0000-0000-000000000000}"/>
  <mergeCells count="3">
    <mergeCell ref="B8:O8"/>
    <mergeCell ref="E37:E39"/>
    <mergeCell ref="E42:E44"/>
  </mergeCells>
  <phoneticPr fontId="11" type="noConversion"/>
  <dataValidations xWindow="1042" yWindow="631" count="18">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7 F11" xr:uid="{A7C7AE8D-AA73-4ADD-B4D3-FA1C056E818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15:G17" xr:uid="{09490D20-0C8E-45F4-9829-5D311411437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17" xr:uid="{A8C47DF8-8D84-486A-A164-1696A1BC57B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17" xr:uid="{4E3F99E7-7EBE-4C2B-BBA1-4F99F30A3C6C}">
      <formula1>0</formula1>
      <formula2>390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11:L11 L12:L32" xr:uid="{3FD4B078-9F35-4BAD-BB98-372B56E9B1F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2 M14 M17:M32" xr:uid="{2CAFD3AD-6157-4A25-B2CA-A2183DC686F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2 N19:N32 N17" xr:uid="{A9E3F473-4C4B-4B16-A5F3-C0DC4E2954C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20:O32 O11:O18 P24:P29" xr:uid="{5B3548D4-F8FC-4C09-9A97-1BDA8A02E2D6}">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8:F32" xr:uid="{A4251B61-8261-46D8-AE87-06945571CA3D}">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8:E32" xr:uid="{C3A9FCC4-DBD6-44AE-86E8-8001974DA082}">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8:G32" xr:uid="{67435E27-E3D7-4A35-8A02-543B5D560262}">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8:H32" xr:uid="{934C2959-3874-475A-8C8A-0AFF521B360D}">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8:I32" xr:uid="{DBAF0C20-A8E1-476D-8669-B097283D3176}">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2:K32" xr:uid="{C08FE9DE-0700-44E3-AA47-13CCA3DC1835}">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2" xr:uid="{156B922C-4090-42A4-8DF3-33D812A8C13B}">
      <formula1>-9223372036854770000</formula1>
      <formula2>9223372036854770000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2" xr:uid="{781AD34F-2EAD-4D02-AA22-9B257220EDDA}">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7" xr:uid="{AB4F58B8-A772-4FDB-AA24-8CB85F8BA7B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2" xr:uid="{00000000-0002-0000-0000-000000000000}">
      <formula1>$A$350993:$A$350995</formula1>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Gomez</cp:lastModifiedBy>
  <dcterms:created xsi:type="dcterms:W3CDTF">2023-01-20T21:14:56Z</dcterms:created>
  <dcterms:modified xsi:type="dcterms:W3CDTF">2023-06-14T16:11:43Z</dcterms:modified>
</cp:coreProperties>
</file>