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mc:AlternateContent xmlns:mc="http://schemas.openxmlformats.org/markup-compatibility/2006">
    <mc:Choice Requires="x15">
      <x15ac:absPath xmlns:x15ac="http://schemas.microsoft.com/office/spreadsheetml/2010/11/ac" url="C:\MARTHA TRABAJO 2020-2023\PÁGINA WEB\2022\"/>
    </mc:Choice>
  </mc:AlternateContent>
  <xr:revisionPtr revIDLastSave="0" documentId="13_ncr:1_{50CAFD1C-FF2E-4F72-A3CD-6A9C7BB7F988}" xr6:coauthVersionLast="36" xr6:coauthVersionMax="47" xr10:uidLastSave="{00000000-0000-0000-0000-000000000000}"/>
  <bookViews>
    <workbookView xWindow="0" yWindow="0" windowWidth="28800" windowHeight="11325" xr2:uid="{00000000-000D-0000-FFFF-FFFF00000000}"/>
  </bookViews>
  <sheets>
    <sheet name="ESTRATEGIA PARTICIPACIÓN CIUDAD" sheetId="1" r:id="rId1"/>
    <sheet name="contratos y presupuesto" sheetId="2" r:id="rId2"/>
    <sheet name="Espacios participación ciudada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6" i="2" l="1"/>
</calcChain>
</file>

<file path=xl/sharedStrings.xml><?xml version="1.0" encoding="utf-8"?>
<sst xmlns="http://schemas.openxmlformats.org/spreadsheetml/2006/main" count="310" uniqueCount="209">
  <si>
    <t>ESTRATEGIA DE PARTICIPACIÓN CIUDADANA 2022</t>
  </si>
  <si>
    <t>COMPONENTES</t>
  </si>
  <si>
    <t>ACTIVIDADES</t>
  </si>
  <si>
    <t>META/PRODUCTO</t>
  </si>
  <si>
    <t>RESPONSABLE</t>
  </si>
  <si>
    <t>Primer cuatrimestre</t>
  </si>
  <si>
    <t>Segundo cuatrimestre</t>
  </si>
  <si>
    <t>Tercer cuatrimestre</t>
  </si>
  <si>
    <t>FECHA PROGRAMADA</t>
  </si>
  <si>
    <t>SEGUIMIENTO PRIMER CUATRIMESTRE</t>
  </si>
  <si>
    <t>SEGUIMIENTO SEGUNDO CUATRIMESTRE</t>
  </si>
  <si>
    <t>SEGUIMIENTO TERCER  CUATRIMESTRE</t>
  </si>
  <si>
    <t>SEGUIMIENTO OCI TERCER CUATRIMESTRE</t>
  </si>
  <si>
    <t>CUMPLIMIENTO</t>
  </si>
  <si>
    <t>Condiciones institucionales idóneas para la promoción de la participación ciudadana</t>
  </si>
  <si>
    <t xml:space="preserve">Divulgar los planes institucionales y su seguimiento en la página web del INCI </t>
  </si>
  <si>
    <t xml:space="preserve">100% de los planes establecidos por el Decreto 612 de 2018 publicados con el seguimiento respectivo </t>
  </si>
  <si>
    <t>Oficina Asesora de Planeación</t>
  </si>
  <si>
    <t>x</t>
  </si>
  <si>
    <t>Enero a diciembre de 2022</t>
  </si>
  <si>
    <t>Los planes institucionales están publicados en los numerales 4.3 y el 6.2 de la sección de transparencia y acceso a la información pública y su seguimiento en el numeral 4.3</t>
  </si>
  <si>
    <t xml:space="preserve">Se evidencia la publicación en la página web de los planes instutucionales 
</t>
  </si>
  <si>
    <t xml:space="preserve">Divulgar información sobre los logros y resultados institucionales a través del Boletin IN PULSO </t>
  </si>
  <si>
    <t>44 Boletines IN PULSO publicados</t>
  </si>
  <si>
    <t>Oficina de comunicaciones</t>
  </si>
  <si>
    <t>Febrero a Diciembre de 2022</t>
  </si>
  <si>
    <t>Se elaboraron 12 Boletines IN PULSO sobre los logros y resultados institucionales, se adjunta cuadro con el detalle de los mismos</t>
  </si>
  <si>
    <t>Se elaboraron 14 Boletines IN PULSO sobre los logros y resultados institucionales en el segundo cuatrimestre, se adjunta cuadro con el detalle de los mismos</t>
  </si>
  <si>
    <t>Se elaboraron 12 Boletines IN PULSO sobre los logros y resultados institucionales en el tercer cuatrimestre, se deja evidencia de informe con el detalle de los mismos
Evidencia: https://institutonacionalparaciegos-my.sharepoint.com/:w:/g/personal/csupanteve_inci_gov_co/EXXCPp37pN9OsRvPmyCVmAwBIf0NpXElQAtNPQxiyeajzA?e=w7gz9U</t>
  </si>
  <si>
    <t xml:space="preserve">Se evidenciaron 38 boletines en total publicados bajo la linea INPULSO
</t>
  </si>
  <si>
    <t xml:space="preserve">Divulgar la información de los logros obtendios durante el año en la Revista INCI DIGITAL </t>
  </si>
  <si>
    <t xml:space="preserve">(1) Publicación anual con los logros obtenidos durante la vigencia </t>
  </si>
  <si>
    <t>Diciembre de 2022</t>
  </si>
  <si>
    <t>No se ha iniciado la ejecución de esta actividad</t>
  </si>
  <si>
    <t>Esta actividad se realizará en diciembre</t>
  </si>
  <si>
    <t>A lo largo del 2022 el INCI se realizaron 28 revistas INCIDigital,  se deja evidencia de  informe con el detalle de los mismos
Evidencia: https://institutonacionalparaciegos-my.sharepoint.com/:w:/g/personal/csupanteve_inci_gov_co/EXXCPp37pN9OsRvPmyCVmAwBIf0NpXElQAtNPQxiyeajzA?e=w7gz9U</t>
  </si>
  <si>
    <t xml:space="preserve">Se evidenciaron 28 publicaciones de INCI DIGITAL, efectuadas a través de la página web instuticional en la cual fraccionaron los temas relevantes institucionales. No osbtante,es importante precisar que la actividad no se ejecutó como se estableció en la estrategia de participación. </t>
  </si>
  <si>
    <t>Capacitar al equipo de trabajo que lidera el ejercicio de participación ciudadana</t>
  </si>
  <si>
    <t>(1) Capacitación para el equipo que lidera la implementación de la estrategia de participación ciudadana</t>
  </si>
  <si>
    <t>Oficina Asesora de Planeación y Grupo de Gestión Humana</t>
  </si>
  <si>
    <t>No se ha participado aún en alguna capacitación</t>
  </si>
  <si>
    <t>Se participó en la capacitación de rendición de cuentas: https://institutonacionalparaciegos-my.sharepoint.com/:i:/g/personal/csupanteve_inci_gov_co/EcGIRzgAvS1FtXGeIB_mqUEBA2OyajjV1VpFA15UnwCR6Q?e=RN8PTO</t>
  </si>
  <si>
    <t xml:space="preserve">Se evidencia capacitación de una funcionaria, quien lidera la implementación de la estrategia ciudadana
</t>
  </si>
  <si>
    <t>Identificar las actividades presenciales y/o virtuales programadas por la entidad en las cuales se van a llevar a cabo espacios de participación ciudadana</t>
  </si>
  <si>
    <t xml:space="preserve">(1) Cronograma con responsables elaborado </t>
  </si>
  <si>
    <t>Mayo de 2022</t>
  </si>
  <si>
    <t>Se identificaron las actividades programadas por la entidad en las cuales se van a llevar a cabo espacios de participación ciudadana. Hasta el momento se han llevado a cabo 5 actividades.  Se adjunta cronograma</t>
  </si>
  <si>
    <t>Se identificaron las actividades programadas por la entidad en las cuales se van a llevar a cabo espacios de participación ciudadana, según el cronograma que se encuentra en ejecución (Hoja 3 de este archivo)</t>
  </si>
  <si>
    <t>Se identificaron las actividades programadas por la entidad en las cuales se van a llevar a cabo espacios de participación ciudadana, según el cronograma que se encuentra en ejecución (Hoja 3  "espacios de participacion de este archivo" de este archivo)</t>
  </si>
  <si>
    <t xml:space="preserve">Se evidencia la elaboración de un cronograma 
</t>
  </si>
  <si>
    <t>Definir los recursos, contratos y presupuesto asociado a las actividades que se implementarán en la entidad para promover la participación ciudadana</t>
  </si>
  <si>
    <t>(1) Documento con  los recursos, contratos y presupuesto asociado a las actividades que se implementarán en la entidad para promover la participación ciudadana</t>
  </si>
  <si>
    <t>Se definieron los recursos, contratos y presupuesto asociado a las actividades que se implementarán en la entidad para promover la participación ciudadana (Hoja 2 de este archivo)</t>
  </si>
  <si>
    <t>Se definieron los recursos, contratos y presupuesto asociado a las actividades que se implementarán en la entidad para promover la participación ciudadana (Hoja 2 " contratos y presuepsuto "de este archivo)</t>
  </si>
  <si>
    <t xml:space="preserve">Se evidencia la elaboración del presupuesto asociado a la implementación de la estrategia ciudadana
</t>
  </si>
  <si>
    <t>Promoción efectiva de la participación ciudadana</t>
  </si>
  <si>
    <t>Desarrollar las actividades incluidas en el cronograma de espacios de participación  ciudadana</t>
  </si>
  <si>
    <t>(1) Documento de los espacios de participación ciudadana realizados</t>
  </si>
  <si>
    <t>Equipo de participación ciudadana</t>
  </si>
  <si>
    <t>Junio a Diciembre de 2022</t>
  </si>
  <si>
    <t>Con corte al mes de julio se han llevado a cabo 10 espacios de participación ciudadana. (Los realizados en agosto se reportarán en septiembre) Se adjunta relación de los mismos en la hoja 3 de este archivo</t>
  </si>
  <si>
    <t>Durante el año se realizaron 19 espacios de participación ciudadana. Se adjunta relación de los mismos en la hoja 3 de este archivo</t>
  </si>
  <si>
    <t xml:space="preserve">Se evidencia la ejecución de 18 de 19 actividades contempladas </t>
  </si>
  <si>
    <t>Elaborar el informe de los espacios de participación ciudadana</t>
  </si>
  <si>
    <t>(1) Documento interno de reporte de  los espacios de participación ciudadana</t>
  </si>
  <si>
    <t>Se elaboró el informe de rendición de cuentas dentro del cual se encuentra el de la estrategia de participación ciudadana</t>
  </si>
  <si>
    <t xml:space="preserve">Se evidencia la elaboración de informe de la rendición de cuentas de la vigencia 2022
</t>
  </si>
  <si>
    <t>Evaluar y verificar, por parte de la Asesora de Control Interno, el cumplimiento de la estrategia de  participación ciudadana incluyendo la eficacia y pertinencia de los mecanismos establecidos en el cronograma.</t>
  </si>
  <si>
    <t>(1) Informe cuatrimestral de evaluación de los resultados de implementación de la estrategia.</t>
  </si>
  <si>
    <t>Asesora de Control Interno</t>
  </si>
  <si>
    <t>Mayo de 2022
Septiembre de 2022
Enero 2023</t>
  </si>
  <si>
    <t>Se evalúa y verifica, por parte de la Asesora de Control Interno, el cumplimiento de la estrategia de  participación ciudadana incluyendo la eficacia y pertinencia de los mecanismos establecidos en el cronograma cada cuatro meses</t>
  </si>
  <si>
    <t>Se evalua y se verifica el cumplimiento de la estrategia de participación ciudadana</t>
  </si>
  <si>
    <t>Recursos, contratos y presupuesto asociado a las actividades de participación ciudadana</t>
  </si>
  <si>
    <t>Descripción del contrato</t>
  </si>
  <si>
    <t>Recursos planeados para invertir</t>
  </si>
  <si>
    <t>Meta Plan Estratégico</t>
  </si>
  <si>
    <t>Observaciones OCI - Tercer cuatrimestre</t>
  </si>
  <si>
    <t xml:space="preserve">Prestación de servicios de apoyo en el tema de fortalecimiento organizacional y  otros colectivos de personas con discapacidad  para  la participación y el ejercicio de sus derechos </t>
  </si>
  <si>
    <t xml:space="preserve">Promover y asesorar a organizaciones sociales y  otros colectivos de personas con discapacidad, para  la participación y el ejercicio de sus derechos </t>
  </si>
  <si>
    <t>Se solicita especificar el No de contrato realizado, así como el avance en el cumplimiento de la meta.</t>
  </si>
  <si>
    <t>Prestación de servicios de apoyo a la gestión, brindando asistencia técnica y acompañamiento a las organizaciones y personas con D.V. , en el marco del proyecto de mejoramiento de condiciones para la garantía de los derechos de las personas con discapacidad visual del país.</t>
  </si>
  <si>
    <t>Viáticos y tiquetes terrestres para el desarrollo de las comisiones de los servidores públicos del INCI en ejercicio de sus funciones</t>
  </si>
  <si>
    <t>Viáticos para el desarrollo de las comisiones de los servidores públicos del INCI en ejercicio de sus funciones</t>
  </si>
  <si>
    <t xml:space="preserve">Tiquetes terrestres para el desplazamiento de los servidores públicos del INCI para el ejercicio de sus funciones  </t>
  </si>
  <si>
    <t>Prestación del servicio de transporte aéreo de pasajeros en rutas operadas por SATENA y la adquisición de tiquetes aéreos de otros operadores, en rutas nacionales e internacionales, que requiera el Instituto Nacional para Ciegos – INCI, para el cumplimiento de sus funciones</t>
  </si>
  <si>
    <t>GESTIÓN INTERINSTITUCIONAL- PLAN DE FORMACIÓN 2022</t>
  </si>
  <si>
    <t xml:space="preserve">No </t>
  </si>
  <si>
    <t>ACTOR</t>
  </si>
  <si>
    <t>TEMA</t>
  </si>
  <si>
    <t>CATEGORIA</t>
  </si>
  <si>
    <t xml:space="preserve">DURACION </t>
  </si>
  <si>
    <t>REPONSABLE</t>
  </si>
  <si>
    <t>ALIADO</t>
  </si>
  <si>
    <t>PARTICIPANTES</t>
  </si>
  <si>
    <t>MODALIDAD</t>
  </si>
  <si>
    <t>HORA</t>
  </si>
  <si>
    <t>FECHA EJECUTADA</t>
  </si>
  <si>
    <t xml:space="preserve">SOCIEDAD CIVIL  D.V </t>
  </si>
  <si>
    <t xml:space="preserve">HOJA DE VIDA </t>
  </si>
  <si>
    <t>Formativa</t>
  </si>
  <si>
    <t>1 hora y media</t>
  </si>
  <si>
    <t>MARCELA VALBUENA</t>
  </si>
  <si>
    <t>INCI</t>
  </si>
  <si>
    <t>virtual (MEETS)</t>
  </si>
  <si>
    <t xml:space="preserve">10:00 a.m a 11:30 a.m </t>
  </si>
  <si>
    <t xml:space="preserve">BIBLIOTECA </t>
  </si>
  <si>
    <t>Informativa</t>
  </si>
  <si>
    <t>2 horas</t>
  </si>
  <si>
    <t>LEYDY HOYOS</t>
  </si>
  <si>
    <t>virtual</t>
  </si>
  <si>
    <t xml:space="preserve">3:00 p.m a 4:00 p.m </t>
  </si>
  <si>
    <t>BUSQUEDA DE EMPLEO</t>
  </si>
  <si>
    <t xml:space="preserve">2 HORAS </t>
  </si>
  <si>
    <t xml:space="preserve">MARCELA VALBUENA Y PAOLA MEJIA </t>
  </si>
  <si>
    <t>INCI- SECRETARIA DE DESARROLLO ECONÓMICO</t>
  </si>
  <si>
    <t xml:space="preserve">3:00 p.m a 5:00 p.m </t>
  </si>
  <si>
    <t>28 de abril de 2022</t>
  </si>
  <si>
    <t>TALLER DE HABILIDADES SOCIOEMOCIONALES</t>
  </si>
  <si>
    <t>1 MES Y MEDIO</t>
  </si>
  <si>
    <t>EQUIPO GESTION INTERINSTITUCIONAL</t>
  </si>
  <si>
    <t>2:30 p.m a   5:00 p.m</t>
  </si>
  <si>
    <t>1 septiembre al 27 de octubre  de 2022</t>
  </si>
  <si>
    <t>1 septiembre al 25 de noviembre  de 2022</t>
  </si>
  <si>
    <t>ADAPTABILIDAD LABORAL Y SOSTENIBILIDAD</t>
  </si>
  <si>
    <t xml:space="preserve"> 2 horas</t>
  </si>
  <si>
    <t>HERMAN VILLABONA. MARCELA VALBUENA</t>
  </si>
  <si>
    <t>SENA REGIONAL DISTRITO CAPITAL</t>
  </si>
  <si>
    <t>2:00 A 4:00 p.m</t>
  </si>
  <si>
    <t>REPRESENTANTE LEGAL</t>
  </si>
  <si>
    <t>HOJA DE VIDA-PERFILES</t>
  </si>
  <si>
    <t xml:space="preserve">MARCELA VALBUENA. </t>
  </si>
  <si>
    <t>VIRTUAL</t>
  </si>
  <si>
    <t xml:space="preserve">3:30 a 5:00 p.m </t>
  </si>
  <si>
    <t>5 de Mayo de 2022</t>
  </si>
  <si>
    <t>PLANEACION ESTRATEGICA- PARTICIPACIÒN (Casanare)</t>
  </si>
  <si>
    <t>2 HORAS Y MEDIA.</t>
  </si>
  <si>
    <t xml:space="preserve">PATRICIA MONTOYA FALLA </t>
  </si>
  <si>
    <t>VIRTUAL (MEETS)</t>
  </si>
  <si>
    <t>9:00 a.m a   10:00 a.m</t>
  </si>
  <si>
    <t>23 de agosto de 2022</t>
  </si>
  <si>
    <t>REPRESENTATE LEGAL</t>
  </si>
  <si>
    <t>SUIN-Juriscol "Acceso a las normas así como a la jurisprudencia de control de constitucionalidad y de legalidad, que les permitirá dar sustento en la exigencia de un derecho o acción.  </t>
  </si>
  <si>
    <t>JURISCOL</t>
  </si>
  <si>
    <t>2:30 a 5:00 p.m.</t>
  </si>
  <si>
    <t>9 de junio</t>
  </si>
  <si>
    <t>9 de junio de 2022</t>
  </si>
  <si>
    <t>ELABORACIÓN DE PROYECTOS</t>
  </si>
  <si>
    <t>JOSE LUIS BUITRAGO (CONFIRMADO)</t>
  </si>
  <si>
    <t>UNIDAD DEL SERVICIO PBLICO DE EMPLEO</t>
  </si>
  <si>
    <t>2:30 p.m a 5:00 p.m</t>
  </si>
  <si>
    <t>28 de Julio de 2022</t>
  </si>
  <si>
    <t>28 de julio de 2022</t>
  </si>
  <si>
    <t>ASOCIADOS</t>
  </si>
  <si>
    <t>HOJA DE VIDA</t>
  </si>
  <si>
    <t>1 HORA Y MEDIA</t>
  </si>
  <si>
    <t>CERRADO</t>
  </si>
  <si>
    <t>10:00 a.m a 11:30 a.m</t>
  </si>
  <si>
    <t xml:space="preserve">ECONOMIA SOLIDARIA </t>
  </si>
  <si>
    <t>LEIDY HOYOS  Y UNIVERSIDAD COOPERATIVA DE COLOMBIA</t>
  </si>
  <si>
    <t>11:00 a.m.. a 1:00 p.m..</t>
  </si>
  <si>
    <t>21 de septiembre</t>
  </si>
  <si>
    <t>CULTURA ORGANIZACIONAL (Guajira)</t>
  </si>
  <si>
    <t xml:space="preserve">ESPERANZA VERDUGO. </t>
  </si>
  <si>
    <t>Presencial</t>
  </si>
  <si>
    <t>3:00 P.M A 5:00 P.M</t>
  </si>
  <si>
    <t>9 de agosto</t>
  </si>
  <si>
    <t>COMUNICACIÓN ASERTIVA</t>
  </si>
  <si>
    <t>NELSON VILLAMIZAR.  MIRIAM HERRERA</t>
  </si>
  <si>
    <t>UNIVERSIDADES- INCI</t>
  </si>
  <si>
    <t>2:30 P.M a 5:00 P.M</t>
  </si>
  <si>
    <t>12 de mayo de 2022</t>
  </si>
  <si>
    <t>CICLO DE LA POLITICA PÚBLICA ( ELABORACION MATERIAL CAJA DE HERRAMIENTAS)</t>
  </si>
  <si>
    <t>mes y medio.</t>
  </si>
  <si>
    <t>GUSTAVO PULIDO</t>
  </si>
  <si>
    <t>MINISTERIO DEL INTERIOR. DNP. INCI</t>
  </si>
  <si>
    <t>PRESENCIAL</t>
  </si>
  <si>
    <t>3:00 p.m  A 5:00 p.m</t>
  </si>
  <si>
    <t>6 OCTUBRE-  3  DE NOVIEMBRE</t>
  </si>
  <si>
    <t>8 de noviembre</t>
  </si>
  <si>
    <t>REPRESENTANTES COMITES</t>
  </si>
  <si>
    <t>PRESENTACION PLAN DE ACCIÓN 2022.</t>
  </si>
  <si>
    <t>INFORMATIVA</t>
  </si>
  <si>
    <t>1 HORA</t>
  </si>
  <si>
    <t>MARIA DEL ROSARIO YEPES. PATRICIA MONTOYA F.</t>
  </si>
  <si>
    <t xml:space="preserve"> 4:00 p.m a  5:OO p.m</t>
  </si>
  <si>
    <t>Marzo 10 de 2022</t>
  </si>
  <si>
    <t>PARTICIPACIÓN Y REPRESENTATIVIDAD (Catagena- Casanare y Neiva)</t>
  </si>
  <si>
    <t>FORMATIVA</t>
  </si>
  <si>
    <t>2 HORAS</t>
  </si>
  <si>
    <t>ESPERANZA VERDUGO. PATRICIA MONTOYA</t>
  </si>
  <si>
    <t xml:space="preserve">3:00 P.M A 5:00 P.M </t>
  </si>
  <si>
    <t>13 de julio de 2022</t>
  </si>
  <si>
    <t xml:space="preserve">SISTEMAS DE INFORMACIÓN </t>
  </si>
  <si>
    <t xml:space="preserve">MIRIAM HERRERA .MARIA DEL ROSARIO YEPES. </t>
  </si>
  <si>
    <t>DANE. MINISTERIO DE SALUD</t>
  </si>
  <si>
    <t xml:space="preserve">REPRESENTANTES LEGALES </t>
  </si>
  <si>
    <t xml:space="preserve">AVANCES GESTION INCI 2022 </t>
  </si>
  <si>
    <t>MARIA DEL ROSARIO YEPES, PATRICIA MONTOYA F.</t>
  </si>
  <si>
    <t>Virtual</t>
  </si>
  <si>
    <t>2:30 P.M A 5:00 P.M</t>
  </si>
  <si>
    <t>14 de diciembre de 2022</t>
  </si>
  <si>
    <t>EMPRENDEDORA</t>
  </si>
  <si>
    <t>COMPETENCIAS EMPRENDEDORAS</t>
  </si>
  <si>
    <t>16 HORAS</t>
  </si>
  <si>
    <t>ESPERANZA VERDUGO</t>
  </si>
  <si>
    <t>Universidad la Gran Colombia. INCI. SENA</t>
  </si>
  <si>
    <t>3:00 p.m a 5:00 p.m</t>
  </si>
  <si>
    <t>21  de abril hasta al 16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</si>
</sst>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240A]d&quot; de &quot;mmmm&quot; de &quot;yyyy;@"/>
  </numFmts>
  <fonts count="17" x14ac:knownFonts="1">
    <font>
      <sz val="11"/>
      <color theme="1"/>
      <name val="Calibri"/>
      <family val="2"/>
      <scheme val="minor"/>
    </font>
    <font>
      <sz val="12"/>
      <color theme="1"/>
      <name val="Arial"/>
      <family val="2"/>
    </font>
    <font>
      <b/>
      <sz val="12"/>
      <color theme="0"/>
      <name val="Arial"/>
      <family val="2"/>
    </font>
    <font>
      <sz val="12"/>
      <name val="Arial"/>
      <family val="2"/>
    </font>
    <font>
      <sz val="16"/>
      <color theme="1"/>
      <name val="Arial"/>
      <family val="2"/>
    </font>
    <font>
      <sz val="16"/>
      <name val="Arial"/>
      <family val="2"/>
    </font>
    <font>
      <b/>
      <sz val="28"/>
      <color theme="8" tint="-0.499984740745262"/>
      <name val="Arial"/>
      <family val="2"/>
    </font>
    <font>
      <sz val="11"/>
      <color theme="1"/>
      <name val="Calibri"/>
      <family val="2"/>
      <scheme val="minor"/>
    </font>
    <font>
      <b/>
      <sz val="12"/>
      <name val="Arial"/>
      <family val="2"/>
    </font>
    <font>
      <b/>
      <sz val="16"/>
      <color theme="1"/>
      <name val="Calibri"/>
      <family val="2"/>
      <scheme val="minor"/>
    </font>
    <font>
      <b/>
      <sz val="14"/>
      <color theme="1"/>
      <name val="Arial"/>
      <family val="2"/>
    </font>
    <font>
      <sz val="11"/>
      <color theme="1"/>
      <name val="Arial"/>
      <family val="2"/>
    </font>
    <font>
      <sz val="10"/>
      <name val="Arial"/>
      <family val="2"/>
    </font>
    <font>
      <sz val="12"/>
      <color rgb="FF000000"/>
      <name val="Arial"/>
      <family val="2"/>
    </font>
    <font>
      <b/>
      <sz val="12"/>
      <color theme="1"/>
      <name val="Calibri"/>
      <family val="2"/>
      <scheme val="minor"/>
    </font>
    <font>
      <sz val="12"/>
      <color theme="1"/>
      <name val="Calibri"/>
      <family val="2"/>
      <scheme val="minor"/>
    </font>
    <font>
      <b/>
      <sz val="12"/>
      <color theme="0"/>
      <name val="Calibri"/>
      <family val="2"/>
      <scheme val="minor"/>
    </font>
  </fonts>
  <fills count="9">
    <fill>
      <patternFill patternType="none"/>
    </fill>
    <fill>
      <patternFill patternType="gray125"/>
    </fill>
    <fill>
      <patternFill patternType="solid">
        <fgColor theme="8"/>
        <bgColor theme="8"/>
      </patternFill>
    </fill>
    <fill>
      <patternFill patternType="solid">
        <fgColor theme="9" tint="0.39997558519241921"/>
        <bgColor theme="8"/>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4" tint="-0.499984740745262"/>
        <bgColor indexed="64"/>
      </patternFill>
    </fill>
    <fill>
      <patternFill patternType="solid">
        <fgColor theme="0"/>
        <bgColor indexed="64"/>
      </patternFill>
    </fill>
  </fills>
  <borders count="15">
    <border>
      <left/>
      <right/>
      <top/>
      <bottom/>
      <diagonal/>
    </border>
    <border>
      <left style="thin">
        <color theme="0"/>
      </left>
      <right style="thin">
        <color theme="0"/>
      </right>
      <top/>
      <bottom/>
      <diagonal/>
    </border>
    <border>
      <left style="thin">
        <color rgb="FF0070C0"/>
      </left>
      <right style="thin">
        <color rgb="FF0070C0"/>
      </right>
      <top style="thin">
        <color rgb="FF0070C0"/>
      </top>
      <bottom style="thin">
        <color rgb="FF0070C0"/>
      </bottom>
      <diagonal/>
    </border>
    <border>
      <left style="medium">
        <color theme="8" tint="-0.24994659260841701"/>
      </left>
      <right/>
      <top style="medium">
        <color theme="8" tint="-0.24994659260841701"/>
      </top>
      <bottom style="medium">
        <color theme="8" tint="-0.24994659260841701"/>
      </bottom>
      <diagonal/>
    </border>
    <border>
      <left/>
      <right/>
      <top style="medium">
        <color theme="8" tint="-0.24994659260841701"/>
      </top>
      <bottom style="medium">
        <color theme="8" tint="-0.24994659260841701"/>
      </bottom>
      <diagonal/>
    </border>
    <border>
      <left style="thin">
        <color theme="0"/>
      </left>
      <right style="thin">
        <color theme="0"/>
      </right>
      <top style="thin">
        <color theme="4"/>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44" fontId="7" fillId="0" borderId="0" applyFont="0" applyFill="0" applyBorder="0" applyAlignment="0" applyProtection="0"/>
    <xf numFmtId="42" fontId="7" fillId="0" borderId="0" applyFont="0" applyFill="0" applyBorder="0" applyAlignment="0" applyProtection="0"/>
    <xf numFmtId="37" fontId="12" fillId="0" borderId="0"/>
  </cellStyleXfs>
  <cellXfs count="51">
    <xf numFmtId="0" fontId="0" fillId="0" borderId="0" xfId="0"/>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0" fontId="3" fillId="0" borderId="2" xfId="0" applyFont="1" applyBorder="1" applyAlignment="1">
      <alignment horizontal="center" vertical="center" wrapText="1"/>
    </xf>
    <xf numFmtId="14" fontId="3" fillId="0" borderId="2"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0" fontId="3" fillId="0" borderId="0" xfId="0" applyFont="1" applyAlignment="1">
      <alignment horizontal="center" vertical="center"/>
    </xf>
    <xf numFmtId="0" fontId="3" fillId="0" borderId="2" xfId="0" applyFont="1" applyBorder="1" applyAlignment="1">
      <alignment horizontal="left" vertical="center" wrapText="1"/>
    </xf>
    <xf numFmtId="0" fontId="1" fillId="0" borderId="0" xfId="0" applyFont="1" applyAlignment="1">
      <alignment horizontal="center" vertical="center" textRotation="90"/>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4" fillId="0" borderId="2" xfId="0" applyFont="1" applyBorder="1"/>
    <xf numFmtId="0" fontId="1" fillId="0" borderId="3" xfId="0" applyFont="1" applyBorder="1" applyAlignment="1">
      <alignment horizontal="center" vertical="center"/>
    </xf>
    <xf numFmtId="0" fontId="8" fillId="3"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center" vertical="center" wrapText="1"/>
    </xf>
    <xf numFmtId="44" fontId="10" fillId="6" borderId="6" xfId="1" applyFont="1" applyFill="1" applyBorder="1" applyAlignment="1">
      <alignment horizontal="center" vertical="center" wrapText="1"/>
    </xf>
    <xf numFmtId="0" fontId="10" fillId="4" borderId="6" xfId="0" applyFont="1" applyFill="1" applyBorder="1" applyAlignment="1">
      <alignment horizontal="center" vertical="center" wrapText="1"/>
    </xf>
    <xf numFmtId="0" fontId="11" fillId="0" borderId="6" xfId="0" applyFont="1" applyBorder="1" applyAlignment="1">
      <alignment horizontal="center" vertical="center" wrapText="1"/>
    </xf>
    <xf numFmtId="44" fontId="11" fillId="0" borderId="6" xfId="1" applyFont="1" applyBorder="1" applyAlignment="1">
      <alignment horizontal="center" vertical="center" wrapText="1"/>
    </xf>
    <xf numFmtId="0" fontId="1" fillId="0" borderId="6" xfId="0" applyFont="1" applyBorder="1" applyAlignment="1">
      <alignment horizontal="center" vertical="center" wrapText="1"/>
    </xf>
    <xf numFmtId="42" fontId="13" fillId="0" borderId="6" xfId="2" applyFont="1" applyFill="1" applyBorder="1" applyAlignment="1">
      <alignment horizontal="center" vertical="center" wrapText="1"/>
    </xf>
    <xf numFmtId="0" fontId="15" fillId="0" borderId="0" xfId="0" applyFont="1"/>
    <xf numFmtId="0" fontId="16" fillId="7" borderId="11" xfId="0" applyFont="1" applyFill="1" applyBorder="1" applyAlignment="1">
      <alignment horizontal="center" vertical="center" wrapText="1"/>
    </xf>
    <xf numFmtId="164" fontId="16" fillId="7" borderId="11" xfId="0" applyNumberFormat="1" applyFont="1" applyFill="1" applyBorder="1" applyAlignment="1">
      <alignment horizontal="center" vertical="center" wrapText="1"/>
    </xf>
    <xf numFmtId="164" fontId="16" fillId="7" borderId="12" xfId="0" applyNumberFormat="1" applyFont="1" applyFill="1" applyBorder="1" applyAlignment="1">
      <alignment horizontal="center" vertical="center" wrapText="1"/>
    </xf>
    <xf numFmtId="0" fontId="15" fillId="0" borderId="0" xfId="0" applyFont="1" applyAlignment="1">
      <alignment horizontal="center" vertical="center"/>
    </xf>
    <xf numFmtId="0" fontId="15" fillId="8" borderId="0" xfId="0" applyFont="1" applyFill="1"/>
    <xf numFmtId="0" fontId="14" fillId="8" borderId="0" xfId="0" applyFont="1" applyFill="1"/>
    <xf numFmtId="0" fontId="15" fillId="0" borderId="0" xfId="0" applyFont="1" applyAlignment="1">
      <alignment wrapText="1"/>
    </xf>
    <xf numFmtId="0" fontId="14" fillId="0" borderId="0" xfId="0" applyFont="1" applyAlignment="1">
      <alignment wrapText="1"/>
    </xf>
    <xf numFmtId="0" fontId="15" fillId="0" borderId="0" xfId="0" applyFont="1" applyAlignment="1">
      <alignment horizontal="center" wrapText="1"/>
    </xf>
    <xf numFmtId="164" fontId="14" fillId="0" borderId="0" xfId="0" applyNumberFormat="1" applyFont="1" applyAlignment="1">
      <alignment horizontal="center" wrapText="1"/>
    </xf>
    <xf numFmtId="164" fontId="16" fillId="0" borderId="0" xfId="0" applyNumberFormat="1" applyFont="1" applyAlignment="1">
      <alignment horizontal="center" vertical="center" wrapText="1"/>
    </xf>
    <xf numFmtId="0" fontId="14" fillId="0" borderId="0" xfId="0" applyFont="1"/>
    <xf numFmtId="0" fontId="15" fillId="0" borderId="13" xfId="0" applyFont="1" applyBorder="1" applyAlignment="1">
      <alignment horizontal="center" vertical="center"/>
    </xf>
    <xf numFmtId="0" fontId="15" fillId="0" borderId="6" xfId="0"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0" borderId="14"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9" fontId="3" fillId="0" borderId="0" xfId="0" applyNumberFormat="1" applyFont="1" applyAlignment="1">
      <alignment horizontal="center" vertical="center"/>
    </xf>
    <xf numFmtId="10" fontId="3" fillId="0" borderId="0" xfId="0" applyNumberFormat="1" applyFont="1" applyAlignment="1">
      <alignment horizontal="center" vertical="center"/>
    </xf>
    <xf numFmtId="0" fontId="3" fillId="0" borderId="6" xfId="0" applyFont="1" applyBorder="1" applyAlignment="1">
      <alignment horizontal="center" vertical="center" wrapText="1"/>
    </xf>
    <xf numFmtId="0" fontId="6" fillId="0" borderId="0" xfId="0" applyFont="1" applyAlignment="1">
      <alignment horizontal="center" vertical="center"/>
    </xf>
    <xf numFmtId="0" fontId="6" fillId="0" borderId="4"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4" fillId="0" borderId="10" xfId="0" applyFont="1" applyBorder="1" applyAlignment="1">
      <alignment horizontal="center" vertical="center" wrapText="1"/>
    </xf>
  </cellXfs>
  <cellStyles count="4">
    <cellStyle name="Moneda" xfId="1" builtinId="4"/>
    <cellStyle name="Moneda [0]" xfId="2" builtinId="7"/>
    <cellStyle name="Normal" xfId="0" builtinId="0"/>
    <cellStyle name="Normal 3" xfId="3" xr:uid="{733FFBA0-02C2-4E87-A368-DCD7D5EB9DD7}"/>
  </cellStyles>
  <dxfs count="12">
    <dxf>
      <font>
        <strike val="0"/>
        <outline val="0"/>
        <shadow val="0"/>
        <u val="none"/>
        <vertAlign val="baseline"/>
        <sz val="12"/>
        <color auto="1"/>
        <name val="Arial"/>
        <scheme val="none"/>
      </font>
      <numFmt numFmtId="164" formatCode="[$-240A]d&quot; de &quot;mmmm&quot; de &quot;yyyy;@"/>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name val="Arial"/>
        <scheme val="none"/>
      </font>
      <fill>
        <patternFill patternType="none">
          <fgColor indexed="64"/>
          <bgColor auto="1"/>
        </patternFill>
      </fill>
      <alignment textRotation="0" wrapTex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border outline="0">
        <left style="medium">
          <color indexed="64"/>
        </left>
      </border>
    </dxf>
    <dxf>
      <font>
        <strike val="0"/>
        <outline val="0"/>
        <shadow val="0"/>
        <u val="none"/>
        <vertAlign val="baseline"/>
        <sz val="12"/>
        <name val="Arial"/>
        <scheme val="none"/>
      </font>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40824</xdr:rowOff>
    </xdr:from>
    <xdr:to>
      <xdr:col>1</xdr:col>
      <xdr:colOff>775608</xdr:colOff>
      <xdr:row>0</xdr:row>
      <xdr:rowOff>639537</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95251" y="40824"/>
          <a:ext cx="3252107" cy="5987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59532</xdr:colOff>
      <xdr:row>0</xdr:row>
      <xdr:rowOff>0</xdr:rowOff>
    </xdr:from>
    <xdr:to>
      <xdr:col>1</xdr:col>
      <xdr:colOff>777876</xdr:colOff>
      <xdr:row>0</xdr:row>
      <xdr:rowOff>762000</xdr:rowOff>
    </xdr:to>
    <xdr:pic>
      <xdr:nvPicPr>
        <xdr:cNvPr id="3" name="Imagen 2" descr="C:\Users\inci6.INCI\AppData\Local\Microsoft\Windows\Temporary Internet Files\Content.Outlook\N8JGCM0T\Logo-INCI-siglas-para-formatos.jpg" title="Logo INCI">
          <a:extLst>
            <a:ext uri="{FF2B5EF4-FFF2-40B4-BE49-F238E27FC236}">
              <a16:creationId xmlns:a16="http://schemas.microsoft.com/office/drawing/2014/main" id="{60A6EF42-B045-40AB-8765-2CFF8934CBE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532" y="0"/>
          <a:ext cx="2115344" cy="76200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9" displayName="Tabla9" ref="A2:H11" totalsRowShown="0" headerRowDxfId="11" dataDxfId="9" headerRowBorderDxfId="10" tableBorderDxfId="8">
  <autoFilter ref="A2:H11" xr:uid="{00000000-0009-0000-0100-000001000000}"/>
  <tableColumns count="8">
    <tableColumn id="1" xr3:uid="{00000000-0010-0000-0000-000001000000}" name="COMPONENTES" dataDxfId="7"/>
    <tableColumn id="2" xr3:uid="{00000000-0010-0000-0000-000002000000}" name="ACTIVIDADES" dataDxfId="6"/>
    <tableColumn id="3" xr3:uid="{00000000-0010-0000-0000-000003000000}" name="META/PRODUCTO" dataDxfId="5"/>
    <tableColumn id="4" xr3:uid="{00000000-0010-0000-0000-000004000000}" name="RESPONSABLE" dataDxfId="4"/>
    <tableColumn id="5" xr3:uid="{00000000-0010-0000-0000-000005000000}" name="Primer cuatrimestre" dataDxfId="3"/>
    <tableColumn id="6" xr3:uid="{00000000-0010-0000-0000-000006000000}" name="Segundo cuatrimestre" dataDxfId="2"/>
    <tableColumn id="7" xr3:uid="{00000000-0010-0000-0000-000007000000}" name="Tercer cuatrimestre" dataDxfId="1"/>
    <tableColumn id="8" xr3:uid="{00000000-0010-0000-0000-000008000000}" name="FECHA PROGRAMADA"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12"/>
  <sheetViews>
    <sheetView tabSelected="1" zoomScale="60" zoomScaleNormal="60" workbookViewId="0">
      <selection activeCell="C5" sqref="C5"/>
    </sheetView>
  </sheetViews>
  <sheetFormatPr baseColWidth="10" defaultColWidth="0" defaultRowHeight="15" zeroHeight="1" x14ac:dyDescent="0.25"/>
  <cols>
    <col min="1" max="1" width="38.5703125" style="1" customWidth="1"/>
    <col min="2" max="2" width="53.7109375" style="1" customWidth="1"/>
    <col min="3" max="3" width="47.5703125" style="1" customWidth="1"/>
    <col min="4" max="4" width="38.5703125" style="1" customWidth="1"/>
    <col min="5" max="7" width="10.28515625" style="9" customWidth="1"/>
    <col min="8" max="13" width="38.5703125" style="1" customWidth="1"/>
    <col min="14" max="16381" width="46.7109375" style="1" customWidth="1"/>
    <col min="16382" max="16382" width="42.28515625" style="1" customWidth="1"/>
    <col min="16383" max="16384" width="65.140625" style="1" customWidth="1"/>
  </cols>
  <sheetData>
    <row r="1" spans="1:13 16382:16384" s="46" customFormat="1" ht="57" customHeight="1" thickBot="1" x14ac:dyDescent="0.3">
      <c r="A1" s="13"/>
      <c r="B1" s="45" t="s">
        <v>0</v>
      </c>
      <c r="C1" s="45"/>
      <c r="D1" s="45"/>
      <c r="E1" s="45"/>
      <c r="F1" s="45"/>
      <c r="G1" s="45"/>
      <c r="H1" s="45"/>
      <c r="XFB1" s="45"/>
      <c r="XFC1" s="45"/>
      <c r="XFD1" s="45"/>
    </row>
    <row r="2" spans="1:13 16382:16384" ht="83.25" customHeight="1" x14ac:dyDescent="0.25">
      <c r="A2" s="2" t="s">
        <v>1</v>
      </c>
      <c r="B2" s="2" t="s">
        <v>2</v>
      </c>
      <c r="C2" s="2" t="s">
        <v>3</v>
      </c>
      <c r="D2" s="2" t="s">
        <v>4</v>
      </c>
      <c r="E2" s="3" t="s">
        <v>5</v>
      </c>
      <c r="F2" s="3" t="s">
        <v>6</v>
      </c>
      <c r="G2" s="3" t="s">
        <v>7</v>
      </c>
      <c r="H2" s="2" t="s">
        <v>8</v>
      </c>
      <c r="I2" s="14" t="s">
        <v>9</v>
      </c>
      <c r="J2" s="14" t="s">
        <v>10</v>
      </c>
      <c r="K2" s="14" t="s">
        <v>11</v>
      </c>
      <c r="L2" s="14" t="s">
        <v>12</v>
      </c>
      <c r="M2" s="14" t="s">
        <v>13</v>
      </c>
    </row>
    <row r="3" spans="1:13 16382:16384" s="7" customFormat="1" ht="110.45" customHeight="1" x14ac:dyDescent="0.25">
      <c r="A3" s="4" t="s">
        <v>14</v>
      </c>
      <c r="B3" s="8" t="s">
        <v>15</v>
      </c>
      <c r="C3" s="4" t="s">
        <v>16</v>
      </c>
      <c r="D3" s="4" t="s">
        <v>17</v>
      </c>
      <c r="E3" s="10" t="s">
        <v>18</v>
      </c>
      <c r="F3" s="11" t="s">
        <v>18</v>
      </c>
      <c r="G3" s="10" t="s">
        <v>18</v>
      </c>
      <c r="H3" s="6" t="s">
        <v>19</v>
      </c>
      <c r="I3" s="8" t="s">
        <v>20</v>
      </c>
      <c r="J3" s="8" t="s">
        <v>20</v>
      </c>
      <c r="K3" s="8" t="s">
        <v>20</v>
      </c>
      <c r="L3" s="41" t="s">
        <v>21</v>
      </c>
      <c r="M3" s="42">
        <v>1</v>
      </c>
    </row>
    <row r="4" spans="1:13 16382:16384" s="7" customFormat="1" ht="160.5" customHeight="1" x14ac:dyDescent="0.25">
      <c r="A4" s="4" t="s">
        <v>14</v>
      </c>
      <c r="B4" s="8" t="s">
        <v>22</v>
      </c>
      <c r="C4" s="4" t="s">
        <v>23</v>
      </c>
      <c r="D4" s="4" t="s">
        <v>24</v>
      </c>
      <c r="E4" s="10" t="s">
        <v>18</v>
      </c>
      <c r="F4" s="11" t="s">
        <v>18</v>
      </c>
      <c r="G4" s="10" t="s">
        <v>18</v>
      </c>
      <c r="H4" s="6" t="s">
        <v>25</v>
      </c>
      <c r="I4" s="8" t="s">
        <v>26</v>
      </c>
      <c r="J4" s="8" t="s">
        <v>27</v>
      </c>
      <c r="K4" s="8" t="s">
        <v>28</v>
      </c>
      <c r="L4" s="41" t="s">
        <v>29</v>
      </c>
      <c r="M4" s="43">
        <v>0.86299999999999999</v>
      </c>
    </row>
    <row r="5" spans="1:13 16382:16384" s="7" customFormat="1" ht="141.75" customHeight="1" x14ac:dyDescent="0.25">
      <c r="A5" s="4" t="s">
        <v>14</v>
      </c>
      <c r="B5" s="8" t="s">
        <v>30</v>
      </c>
      <c r="C5" s="4" t="s">
        <v>31</v>
      </c>
      <c r="D5" s="4" t="s">
        <v>24</v>
      </c>
      <c r="E5" s="10"/>
      <c r="F5" s="11"/>
      <c r="G5" s="10" t="s">
        <v>18</v>
      </c>
      <c r="H5" s="6" t="s">
        <v>32</v>
      </c>
      <c r="I5" s="8" t="s">
        <v>33</v>
      </c>
      <c r="J5" s="8" t="s">
        <v>34</v>
      </c>
      <c r="K5" s="8" t="s">
        <v>35</v>
      </c>
      <c r="L5" s="41" t="s">
        <v>36</v>
      </c>
      <c r="M5" s="42">
        <v>1</v>
      </c>
    </row>
    <row r="6" spans="1:13 16382:16384" s="7" customFormat="1" ht="105.75" customHeight="1" x14ac:dyDescent="0.3">
      <c r="A6" s="4" t="s">
        <v>14</v>
      </c>
      <c r="B6" s="8" t="s">
        <v>37</v>
      </c>
      <c r="C6" s="4" t="s">
        <v>38</v>
      </c>
      <c r="D6" s="5" t="s">
        <v>39</v>
      </c>
      <c r="E6" s="12"/>
      <c r="F6" s="11" t="s">
        <v>18</v>
      </c>
      <c r="G6" s="10"/>
      <c r="H6" s="6">
        <v>44803</v>
      </c>
      <c r="I6" s="8" t="s">
        <v>40</v>
      </c>
      <c r="J6" s="8" t="s">
        <v>40</v>
      </c>
      <c r="K6" s="8" t="s">
        <v>41</v>
      </c>
      <c r="L6" s="41" t="s">
        <v>42</v>
      </c>
      <c r="M6" s="42">
        <v>1</v>
      </c>
    </row>
    <row r="7" spans="1:13 16382:16384" s="7" customFormat="1" ht="101.25" customHeight="1" x14ac:dyDescent="0.3">
      <c r="A7" s="4" t="s">
        <v>14</v>
      </c>
      <c r="B7" s="8" t="s">
        <v>43</v>
      </c>
      <c r="C7" s="4" t="s">
        <v>44</v>
      </c>
      <c r="D7" s="4" t="s">
        <v>17</v>
      </c>
      <c r="E7" s="12"/>
      <c r="F7" s="11" t="s">
        <v>18</v>
      </c>
      <c r="G7" s="10"/>
      <c r="H7" s="6" t="s">
        <v>45</v>
      </c>
      <c r="I7" s="8" t="s">
        <v>46</v>
      </c>
      <c r="J7" s="8" t="s">
        <v>47</v>
      </c>
      <c r="K7" s="8" t="s">
        <v>48</v>
      </c>
      <c r="L7" s="41" t="s">
        <v>49</v>
      </c>
      <c r="M7" s="42">
        <v>1</v>
      </c>
    </row>
    <row r="8" spans="1:13 16382:16384" s="7" customFormat="1" ht="86.25" customHeight="1" x14ac:dyDescent="0.3">
      <c r="A8" s="4" t="s">
        <v>14</v>
      </c>
      <c r="B8" s="8" t="s">
        <v>50</v>
      </c>
      <c r="C8" s="4" t="s">
        <v>51</v>
      </c>
      <c r="D8" s="4" t="s">
        <v>17</v>
      </c>
      <c r="E8" s="12"/>
      <c r="F8" s="11" t="s">
        <v>18</v>
      </c>
      <c r="G8" s="10"/>
      <c r="H8" s="6" t="s">
        <v>45</v>
      </c>
      <c r="I8" s="8" t="s">
        <v>52</v>
      </c>
      <c r="J8" s="8" t="s">
        <v>52</v>
      </c>
      <c r="K8" s="8" t="s">
        <v>53</v>
      </c>
      <c r="L8" s="40" t="s">
        <v>54</v>
      </c>
      <c r="M8" s="42">
        <v>1</v>
      </c>
    </row>
    <row r="9" spans="1:13 16382:16384" s="7" customFormat="1" ht="114.75" customHeight="1" x14ac:dyDescent="0.3">
      <c r="A9" s="4" t="s">
        <v>55</v>
      </c>
      <c r="B9" s="8" t="s">
        <v>56</v>
      </c>
      <c r="C9" s="4" t="s">
        <v>57</v>
      </c>
      <c r="D9" s="4" t="s">
        <v>58</v>
      </c>
      <c r="E9" s="12"/>
      <c r="F9" s="11" t="s">
        <v>18</v>
      </c>
      <c r="G9" s="10" t="s">
        <v>18</v>
      </c>
      <c r="H9" s="6" t="s">
        <v>59</v>
      </c>
      <c r="I9" s="8" t="s">
        <v>33</v>
      </c>
      <c r="J9" s="8" t="s">
        <v>60</v>
      </c>
      <c r="K9" s="8" t="s">
        <v>61</v>
      </c>
      <c r="L9" s="41" t="s">
        <v>62</v>
      </c>
      <c r="M9" s="43">
        <v>0.94699999999999995</v>
      </c>
    </row>
    <row r="10" spans="1:13 16382:16384" s="7" customFormat="1" ht="70.5" customHeight="1" x14ac:dyDescent="0.3">
      <c r="A10" s="4" t="s">
        <v>55</v>
      </c>
      <c r="B10" s="8" t="s">
        <v>63</v>
      </c>
      <c r="C10" s="4" t="s">
        <v>64</v>
      </c>
      <c r="D10" s="4" t="s">
        <v>17</v>
      </c>
      <c r="E10" s="12"/>
      <c r="F10" s="11"/>
      <c r="G10" s="10" t="s">
        <v>18</v>
      </c>
      <c r="H10" s="6" t="s">
        <v>32</v>
      </c>
      <c r="I10" s="8" t="s">
        <v>33</v>
      </c>
      <c r="J10" s="8" t="s">
        <v>33</v>
      </c>
      <c r="K10" s="8" t="s">
        <v>65</v>
      </c>
      <c r="L10" s="40" t="s">
        <v>66</v>
      </c>
      <c r="M10" s="42">
        <v>1</v>
      </c>
    </row>
    <row r="11" spans="1:13 16382:16384" s="7" customFormat="1" ht="107.25" customHeight="1" x14ac:dyDescent="0.3">
      <c r="A11" s="4" t="s">
        <v>55</v>
      </c>
      <c r="B11" s="8" t="s">
        <v>67</v>
      </c>
      <c r="C11" s="4" t="s">
        <v>68</v>
      </c>
      <c r="D11" s="4" t="s">
        <v>69</v>
      </c>
      <c r="E11" s="12"/>
      <c r="F11" s="11" t="s">
        <v>18</v>
      </c>
      <c r="G11" s="10" t="s">
        <v>18</v>
      </c>
      <c r="H11" s="6" t="s">
        <v>70</v>
      </c>
      <c r="I11" s="8" t="s">
        <v>71</v>
      </c>
      <c r="J11" s="8" t="s">
        <v>71</v>
      </c>
      <c r="K11" s="8" t="s">
        <v>71</v>
      </c>
      <c r="L11" s="40" t="s">
        <v>72</v>
      </c>
      <c r="M11" s="42">
        <v>1</v>
      </c>
    </row>
    <row r="12" spans="1:13 16382:16384" hidden="1" x14ac:dyDescent="0.25">
      <c r="B12" s="7"/>
      <c r="C12" s="7"/>
    </row>
  </sheetData>
  <mergeCells count="1">
    <mergeCell ref="B1:XFD1"/>
  </mergeCell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93292-0003-4D84-B90F-A4F371468DA3}">
  <dimension ref="A1:D9"/>
  <sheetViews>
    <sheetView topLeftCell="A2" zoomScale="70" zoomScaleNormal="70" workbookViewId="0">
      <selection activeCell="D3" sqref="D3"/>
    </sheetView>
  </sheetViews>
  <sheetFormatPr baseColWidth="10" defaultColWidth="11.42578125" defaultRowHeight="15" x14ac:dyDescent="0.25"/>
  <cols>
    <col min="1" max="1" width="74" customWidth="1"/>
    <col min="2" max="2" width="44.5703125" customWidth="1"/>
    <col min="3" max="3" width="20" customWidth="1"/>
    <col min="4" max="4" width="27.7109375" customWidth="1"/>
    <col min="7" max="7" width="16.7109375" customWidth="1"/>
  </cols>
  <sheetData>
    <row r="1" spans="1:4" ht="21" x14ac:dyDescent="0.35">
      <c r="A1" s="15" t="s">
        <v>73</v>
      </c>
      <c r="B1" s="15"/>
      <c r="C1" s="15"/>
    </row>
    <row r="3" spans="1:4" ht="54" x14ac:dyDescent="0.25">
      <c r="A3" s="16" t="s">
        <v>74</v>
      </c>
      <c r="B3" s="17" t="s">
        <v>75</v>
      </c>
      <c r="C3" s="18" t="s">
        <v>76</v>
      </c>
      <c r="D3" s="18" t="s">
        <v>77</v>
      </c>
    </row>
    <row r="4" spans="1:4" ht="76.150000000000006" customHeight="1" x14ac:dyDescent="0.25">
      <c r="A4" s="19" t="s">
        <v>78</v>
      </c>
      <c r="B4" s="20">
        <v>34433278</v>
      </c>
      <c r="C4" s="47" t="s">
        <v>79</v>
      </c>
      <c r="D4" s="44" t="s">
        <v>80</v>
      </c>
    </row>
    <row r="5" spans="1:4" ht="76.150000000000006" customHeight="1" x14ac:dyDescent="0.25">
      <c r="A5" s="19" t="s">
        <v>81</v>
      </c>
      <c r="B5" s="20">
        <v>19800000</v>
      </c>
      <c r="C5" s="48"/>
      <c r="D5" s="44" t="s">
        <v>80</v>
      </c>
    </row>
    <row r="6" spans="1:4" ht="76.150000000000006" customHeight="1" x14ac:dyDescent="0.25">
      <c r="A6" s="19" t="s">
        <v>82</v>
      </c>
      <c r="B6" s="20">
        <f>10829142+1010000</f>
        <v>11839142</v>
      </c>
      <c r="C6" s="48"/>
      <c r="D6" s="44" t="s">
        <v>80</v>
      </c>
    </row>
    <row r="7" spans="1:4" ht="76.150000000000006" customHeight="1" x14ac:dyDescent="0.25">
      <c r="A7" s="21" t="s">
        <v>83</v>
      </c>
      <c r="B7" s="22">
        <v>7273500</v>
      </c>
      <c r="C7" s="48"/>
      <c r="D7" s="44" t="s">
        <v>80</v>
      </c>
    </row>
    <row r="8" spans="1:4" ht="76.150000000000006" customHeight="1" x14ac:dyDescent="0.25">
      <c r="A8" s="21" t="s">
        <v>84</v>
      </c>
      <c r="B8" s="22">
        <v>980000</v>
      </c>
      <c r="C8" s="48"/>
      <c r="D8" s="44" t="s">
        <v>80</v>
      </c>
    </row>
    <row r="9" spans="1:4" ht="76.150000000000006" customHeight="1" x14ac:dyDescent="0.25">
      <c r="A9" s="21" t="s">
        <v>85</v>
      </c>
      <c r="B9" s="22">
        <v>7200000</v>
      </c>
      <c r="C9" s="49"/>
      <c r="D9" s="44" t="s">
        <v>80</v>
      </c>
    </row>
  </sheetData>
  <mergeCells count="1">
    <mergeCell ref="C4:C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1734D-598D-4E85-B7B1-8162E57D2C75}">
  <dimension ref="A1:M21"/>
  <sheetViews>
    <sheetView zoomScale="60" zoomScaleNormal="60" workbookViewId="0">
      <selection activeCell="L2" sqref="L2"/>
    </sheetView>
  </sheetViews>
  <sheetFormatPr baseColWidth="10" defaultColWidth="11.42578125" defaultRowHeight="15.75" x14ac:dyDescent="0.25"/>
  <cols>
    <col min="1" max="1" width="21" style="27" customWidth="1"/>
    <col min="2" max="2" width="36.5703125" style="30" customWidth="1"/>
    <col min="3" max="3" width="36.42578125" style="31" customWidth="1"/>
    <col min="4" max="4" width="24.5703125" style="30" customWidth="1"/>
    <col min="5" max="5" width="17.28515625" style="30" customWidth="1"/>
    <col min="6" max="6" width="33.5703125" style="31" customWidth="1"/>
    <col min="7" max="7" width="30.42578125" style="30" customWidth="1"/>
    <col min="8" max="8" width="16.5703125" style="32" customWidth="1"/>
    <col min="9" max="9" width="20" style="30" customWidth="1"/>
    <col min="10" max="10" width="22.42578125" style="30" customWidth="1"/>
    <col min="11" max="11" width="31" style="33" customWidth="1"/>
    <col min="12" max="12" width="23.5703125" style="33" customWidth="1"/>
    <col min="13" max="16" width="28.7109375" style="23" customWidth="1"/>
    <col min="17" max="16384" width="11.42578125" style="23"/>
  </cols>
  <sheetData>
    <row r="1" spans="1:13" ht="63.75" customHeight="1" thickBot="1" x14ac:dyDescent="0.3">
      <c r="A1" s="50" t="s">
        <v>86</v>
      </c>
      <c r="B1" s="50"/>
      <c r="C1" s="50"/>
      <c r="D1" s="50"/>
      <c r="E1" s="50"/>
      <c r="F1" s="50"/>
      <c r="G1" s="50"/>
      <c r="H1" s="50"/>
      <c r="I1" s="50"/>
      <c r="J1" s="50"/>
      <c r="K1" s="50"/>
      <c r="L1" s="50"/>
    </row>
    <row r="2" spans="1:13" s="27" customFormat="1" x14ac:dyDescent="0.25">
      <c r="A2" s="24" t="s">
        <v>87</v>
      </c>
      <c r="B2" s="24" t="s">
        <v>88</v>
      </c>
      <c r="C2" s="24" t="s">
        <v>89</v>
      </c>
      <c r="D2" s="24" t="s">
        <v>90</v>
      </c>
      <c r="E2" s="24" t="s">
        <v>91</v>
      </c>
      <c r="F2" s="24" t="s">
        <v>92</v>
      </c>
      <c r="G2" s="24" t="s">
        <v>93</v>
      </c>
      <c r="H2" s="24" t="s">
        <v>94</v>
      </c>
      <c r="I2" s="24" t="s">
        <v>95</v>
      </c>
      <c r="J2" s="24" t="s">
        <v>96</v>
      </c>
      <c r="K2" s="25" t="s">
        <v>8</v>
      </c>
      <c r="L2" s="26" t="s">
        <v>97</v>
      </c>
      <c r="M2" s="34"/>
    </row>
    <row r="3" spans="1:13" ht="57.75" customHeight="1" x14ac:dyDescent="0.25">
      <c r="A3" s="36">
        <v>1</v>
      </c>
      <c r="B3" s="37" t="s">
        <v>98</v>
      </c>
      <c r="C3" s="37" t="s">
        <v>99</v>
      </c>
      <c r="D3" s="37" t="s">
        <v>100</v>
      </c>
      <c r="E3" s="37" t="s">
        <v>101</v>
      </c>
      <c r="F3" s="37" t="s">
        <v>102</v>
      </c>
      <c r="G3" s="37" t="s">
        <v>103</v>
      </c>
      <c r="H3" s="37">
        <v>17</v>
      </c>
      <c r="I3" s="37" t="s">
        <v>104</v>
      </c>
      <c r="J3" s="37" t="s">
        <v>105</v>
      </c>
      <c r="K3" s="38">
        <v>44631</v>
      </c>
      <c r="L3" s="39">
        <v>44631</v>
      </c>
    </row>
    <row r="4" spans="1:13" ht="57.75" customHeight="1" x14ac:dyDescent="0.25">
      <c r="A4" s="36">
        <v>2</v>
      </c>
      <c r="B4" s="37" t="s">
        <v>98</v>
      </c>
      <c r="C4" s="37" t="s">
        <v>106</v>
      </c>
      <c r="D4" s="37" t="s">
        <v>107</v>
      </c>
      <c r="E4" s="37" t="s">
        <v>108</v>
      </c>
      <c r="F4" s="37" t="s">
        <v>109</v>
      </c>
      <c r="G4" s="37" t="s">
        <v>103</v>
      </c>
      <c r="H4" s="37">
        <v>15</v>
      </c>
      <c r="I4" s="37" t="s">
        <v>110</v>
      </c>
      <c r="J4" s="37" t="s">
        <v>111</v>
      </c>
      <c r="K4" s="38">
        <v>44637</v>
      </c>
      <c r="L4" s="39">
        <v>44637</v>
      </c>
    </row>
    <row r="5" spans="1:13" s="28" customFormat="1" ht="57.75" customHeight="1" x14ac:dyDescent="0.25">
      <c r="A5" s="36">
        <v>3</v>
      </c>
      <c r="B5" s="37" t="s">
        <v>98</v>
      </c>
      <c r="C5" s="37" t="s">
        <v>112</v>
      </c>
      <c r="D5" s="37" t="s">
        <v>100</v>
      </c>
      <c r="E5" s="37" t="s">
        <v>113</v>
      </c>
      <c r="F5" s="37" t="s">
        <v>114</v>
      </c>
      <c r="G5" s="37" t="s">
        <v>115</v>
      </c>
      <c r="H5" s="37">
        <v>16</v>
      </c>
      <c r="I5" s="37" t="s">
        <v>110</v>
      </c>
      <c r="J5" s="37" t="s">
        <v>116</v>
      </c>
      <c r="K5" s="38" t="s">
        <v>117</v>
      </c>
      <c r="L5" s="39" t="s">
        <v>117</v>
      </c>
      <c r="M5" s="23"/>
    </row>
    <row r="6" spans="1:13" ht="57.75" customHeight="1" x14ac:dyDescent="0.25">
      <c r="A6" s="36">
        <v>4</v>
      </c>
      <c r="B6" s="37" t="s">
        <v>98</v>
      </c>
      <c r="C6" s="37" t="s">
        <v>118</v>
      </c>
      <c r="D6" s="37" t="s">
        <v>100</v>
      </c>
      <c r="E6" s="37" t="s">
        <v>119</v>
      </c>
      <c r="F6" s="37" t="s">
        <v>120</v>
      </c>
      <c r="G6" s="37" t="s">
        <v>103</v>
      </c>
      <c r="H6" s="37">
        <v>9</v>
      </c>
      <c r="I6" s="37" t="s">
        <v>110</v>
      </c>
      <c r="J6" s="37" t="s">
        <v>121</v>
      </c>
      <c r="K6" s="38" t="s">
        <v>122</v>
      </c>
      <c r="L6" s="39" t="s">
        <v>123</v>
      </c>
    </row>
    <row r="7" spans="1:13" s="28" customFormat="1" ht="57.75" customHeight="1" x14ac:dyDescent="0.25">
      <c r="A7" s="36">
        <v>5</v>
      </c>
      <c r="B7" s="37" t="s">
        <v>98</v>
      </c>
      <c r="C7" s="37" t="s">
        <v>124</v>
      </c>
      <c r="D7" s="37" t="s">
        <v>100</v>
      </c>
      <c r="E7" s="37" t="s">
        <v>125</v>
      </c>
      <c r="F7" s="37" t="s">
        <v>126</v>
      </c>
      <c r="G7" s="37" t="s">
        <v>127</v>
      </c>
      <c r="H7" s="37">
        <v>18</v>
      </c>
      <c r="I7" s="37" t="s">
        <v>104</v>
      </c>
      <c r="J7" s="37" t="s">
        <v>128</v>
      </c>
      <c r="K7" s="38">
        <v>44623</v>
      </c>
      <c r="L7" s="39">
        <v>44623</v>
      </c>
      <c r="M7" s="23"/>
    </row>
    <row r="8" spans="1:13" s="29" customFormat="1" ht="57.75" customHeight="1" x14ac:dyDescent="0.25">
      <c r="A8" s="36">
        <v>6</v>
      </c>
      <c r="B8" s="37" t="s">
        <v>129</v>
      </c>
      <c r="C8" s="37" t="s">
        <v>130</v>
      </c>
      <c r="D8" s="37" t="s">
        <v>100</v>
      </c>
      <c r="E8" s="37" t="s">
        <v>101</v>
      </c>
      <c r="F8" s="37" t="s">
        <v>131</v>
      </c>
      <c r="G8" s="37" t="s">
        <v>103</v>
      </c>
      <c r="H8" s="37">
        <v>21</v>
      </c>
      <c r="I8" s="37" t="s">
        <v>132</v>
      </c>
      <c r="J8" s="37" t="s">
        <v>133</v>
      </c>
      <c r="K8" s="38">
        <v>44686</v>
      </c>
      <c r="L8" s="39" t="s">
        <v>134</v>
      </c>
      <c r="M8" s="35"/>
    </row>
    <row r="9" spans="1:13" ht="57.75" customHeight="1" x14ac:dyDescent="0.25">
      <c r="A9" s="36">
        <v>7</v>
      </c>
      <c r="B9" s="37" t="s">
        <v>129</v>
      </c>
      <c r="C9" s="37" t="s">
        <v>135</v>
      </c>
      <c r="D9" s="37" t="s">
        <v>100</v>
      </c>
      <c r="E9" s="37" t="s">
        <v>136</v>
      </c>
      <c r="F9" s="37" t="s">
        <v>137</v>
      </c>
      <c r="G9" s="37" t="s">
        <v>103</v>
      </c>
      <c r="H9" s="37">
        <v>6</v>
      </c>
      <c r="I9" s="37" t="s">
        <v>138</v>
      </c>
      <c r="J9" s="37" t="s">
        <v>139</v>
      </c>
      <c r="K9" s="38">
        <v>44796</v>
      </c>
      <c r="L9" s="39" t="s">
        <v>140</v>
      </c>
    </row>
    <row r="10" spans="1:13" ht="57.75" customHeight="1" x14ac:dyDescent="0.25">
      <c r="A10" s="36">
        <v>8</v>
      </c>
      <c r="B10" s="37" t="s">
        <v>141</v>
      </c>
      <c r="C10" s="37" t="s">
        <v>142</v>
      </c>
      <c r="D10" s="37" t="s">
        <v>100</v>
      </c>
      <c r="E10" s="37" t="s">
        <v>136</v>
      </c>
      <c r="F10" s="37" t="s">
        <v>143</v>
      </c>
      <c r="G10" s="37" t="s">
        <v>103</v>
      </c>
      <c r="H10" s="37">
        <v>17</v>
      </c>
      <c r="I10" s="37" t="s">
        <v>110</v>
      </c>
      <c r="J10" s="37" t="s">
        <v>144</v>
      </c>
      <c r="K10" s="38" t="s">
        <v>145</v>
      </c>
      <c r="L10" s="39" t="s">
        <v>146</v>
      </c>
    </row>
    <row r="11" spans="1:13" ht="57.75" customHeight="1" x14ac:dyDescent="0.25">
      <c r="A11" s="36">
        <v>9</v>
      </c>
      <c r="B11" s="37" t="s">
        <v>129</v>
      </c>
      <c r="C11" s="37" t="s">
        <v>147</v>
      </c>
      <c r="D11" s="37" t="s">
        <v>100</v>
      </c>
      <c r="E11" s="37" t="s">
        <v>136</v>
      </c>
      <c r="F11" s="37" t="s">
        <v>148</v>
      </c>
      <c r="G11" s="37" t="s">
        <v>149</v>
      </c>
      <c r="H11" s="37">
        <v>19</v>
      </c>
      <c r="I11" s="37" t="s">
        <v>110</v>
      </c>
      <c r="J11" s="37" t="s">
        <v>150</v>
      </c>
      <c r="K11" s="38" t="s">
        <v>151</v>
      </c>
      <c r="L11" s="39" t="s">
        <v>152</v>
      </c>
    </row>
    <row r="12" spans="1:13" s="28" customFormat="1" ht="57.75" customHeight="1" x14ac:dyDescent="0.25">
      <c r="A12" s="36">
        <v>10</v>
      </c>
      <c r="B12" s="37" t="s">
        <v>153</v>
      </c>
      <c r="C12" s="37" t="s">
        <v>154</v>
      </c>
      <c r="D12" s="37" t="s">
        <v>100</v>
      </c>
      <c r="E12" s="37" t="s">
        <v>155</v>
      </c>
      <c r="F12" s="37" t="s">
        <v>102</v>
      </c>
      <c r="G12" s="37" t="s">
        <v>103</v>
      </c>
      <c r="H12" s="37">
        <v>14</v>
      </c>
      <c r="I12" s="37" t="s">
        <v>156</v>
      </c>
      <c r="J12" s="37" t="s">
        <v>157</v>
      </c>
      <c r="K12" s="38">
        <v>44631</v>
      </c>
      <c r="L12" s="39">
        <v>44631</v>
      </c>
      <c r="M12" s="23"/>
    </row>
    <row r="13" spans="1:13" ht="57.75" customHeight="1" x14ac:dyDescent="0.25">
      <c r="A13" s="36">
        <v>11</v>
      </c>
      <c r="B13" s="37" t="s">
        <v>153</v>
      </c>
      <c r="C13" s="37" t="s">
        <v>158</v>
      </c>
      <c r="D13" s="37" t="s">
        <v>100</v>
      </c>
      <c r="E13" s="37" t="s">
        <v>155</v>
      </c>
      <c r="F13" s="37" t="s">
        <v>159</v>
      </c>
      <c r="G13" s="37" t="s">
        <v>103</v>
      </c>
      <c r="H13" s="37">
        <v>17</v>
      </c>
      <c r="I13" s="37" t="s">
        <v>110</v>
      </c>
      <c r="J13" s="37" t="s">
        <v>160</v>
      </c>
      <c r="K13" s="38" t="s">
        <v>161</v>
      </c>
      <c r="L13" s="38" t="s">
        <v>161</v>
      </c>
    </row>
    <row r="14" spans="1:13" ht="57.75" customHeight="1" x14ac:dyDescent="0.25">
      <c r="A14" s="36">
        <v>13</v>
      </c>
      <c r="B14" s="37" t="s">
        <v>153</v>
      </c>
      <c r="C14" s="37" t="s">
        <v>162</v>
      </c>
      <c r="D14" s="37" t="s">
        <v>100</v>
      </c>
      <c r="E14" s="37" t="s">
        <v>155</v>
      </c>
      <c r="F14" s="37" t="s">
        <v>163</v>
      </c>
      <c r="G14" s="37" t="s">
        <v>103</v>
      </c>
      <c r="H14" s="37">
        <v>15</v>
      </c>
      <c r="I14" s="37" t="s">
        <v>164</v>
      </c>
      <c r="J14" s="37" t="s">
        <v>165</v>
      </c>
      <c r="K14" s="38">
        <v>44782</v>
      </c>
      <c r="L14" s="39" t="s">
        <v>166</v>
      </c>
    </row>
    <row r="15" spans="1:13" ht="57.75" customHeight="1" x14ac:dyDescent="0.25">
      <c r="A15" s="37">
        <v>14</v>
      </c>
      <c r="B15" s="37" t="s">
        <v>153</v>
      </c>
      <c r="C15" s="37" t="s">
        <v>167</v>
      </c>
      <c r="D15" s="37" t="s">
        <v>100</v>
      </c>
      <c r="E15" s="37"/>
      <c r="F15" s="37" t="s">
        <v>168</v>
      </c>
      <c r="G15" s="37" t="s">
        <v>169</v>
      </c>
      <c r="H15" s="37">
        <v>12</v>
      </c>
      <c r="I15" s="37"/>
      <c r="J15" s="37" t="s">
        <v>170</v>
      </c>
      <c r="K15" s="38">
        <v>44693</v>
      </c>
      <c r="L15" s="39" t="s">
        <v>171</v>
      </c>
    </row>
    <row r="16" spans="1:13" ht="57.75" customHeight="1" x14ac:dyDescent="0.25">
      <c r="A16" s="36">
        <v>15</v>
      </c>
      <c r="B16" s="37" t="s">
        <v>153</v>
      </c>
      <c r="C16" s="37" t="s">
        <v>172</v>
      </c>
      <c r="D16" s="37" t="s">
        <v>100</v>
      </c>
      <c r="E16" s="37" t="s">
        <v>173</v>
      </c>
      <c r="F16" s="37" t="s">
        <v>174</v>
      </c>
      <c r="G16" s="37" t="s">
        <v>175</v>
      </c>
      <c r="H16" s="37">
        <v>4</v>
      </c>
      <c r="I16" s="37" t="s">
        <v>176</v>
      </c>
      <c r="J16" s="37" t="s">
        <v>177</v>
      </c>
      <c r="K16" s="38" t="s">
        <v>178</v>
      </c>
      <c r="L16" s="39" t="s">
        <v>179</v>
      </c>
    </row>
    <row r="17" spans="1:13" s="28" customFormat="1" ht="57.75" customHeight="1" x14ac:dyDescent="0.25">
      <c r="A17" s="36">
        <v>16</v>
      </c>
      <c r="B17" s="37" t="s">
        <v>180</v>
      </c>
      <c r="C17" s="37" t="s">
        <v>181</v>
      </c>
      <c r="D17" s="37" t="s">
        <v>182</v>
      </c>
      <c r="E17" s="37" t="s">
        <v>183</v>
      </c>
      <c r="F17" s="37" t="s">
        <v>184</v>
      </c>
      <c r="G17" s="37" t="s">
        <v>103</v>
      </c>
      <c r="H17" s="37">
        <v>7</v>
      </c>
      <c r="I17" s="37"/>
      <c r="J17" s="37" t="s">
        <v>185</v>
      </c>
      <c r="K17" s="38" t="s">
        <v>186</v>
      </c>
      <c r="L17" s="39">
        <v>44630</v>
      </c>
      <c r="M17" s="23"/>
    </row>
    <row r="18" spans="1:13" ht="57.75" customHeight="1" x14ac:dyDescent="0.25">
      <c r="A18" s="36">
        <v>17</v>
      </c>
      <c r="B18" s="37" t="s">
        <v>180</v>
      </c>
      <c r="C18" s="37" t="s">
        <v>187</v>
      </c>
      <c r="D18" s="37" t="s">
        <v>188</v>
      </c>
      <c r="E18" s="37" t="s">
        <v>189</v>
      </c>
      <c r="F18" s="37" t="s">
        <v>190</v>
      </c>
      <c r="G18" s="37" t="s">
        <v>103</v>
      </c>
      <c r="H18" s="37">
        <v>10</v>
      </c>
      <c r="I18" s="37" t="s">
        <v>164</v>
      </c>
      <c r="J18" s="37" t="s">
        <v>191</v>
      </c>
      <c r="K18" s="38">
        <v>44755</v>
      </c>
      <c r="L18" s="39" t="s">
        <v>192</v>
      </c>
    </row>
    <row r="19" spans="1:13" ht="57.75" customHeight="1" x14ac:dyDescent="0.25">
      <c r="A19" s="36">
        <v>18</v>
      </c>
      <c r="B19" s="37" t="s">
        <v>180</v>
      </c>
      <c r="C19" s="37" t="s">
        <v>193</v>
      </c>
      <c r="D19" s="37" t="s">
        <v>188</v>
      </c>
      <c r="E19" s="37" t="s">
        <v>189</v>
      </c>
      <c r="F19" s="37" t="s">
        <v>194</v>
      </c>
      <c r="G19" s="37" t="s">
        <v>195</v>
      </c>
      <c r="H19" s="37"/>
      <c r="I19" s="37"/>
      <c r="J19" s="37" t="s">
        <v>191</v>
      </c>
      <c r="K19" s="38">
        <v>45079</v>
      </c>
      <c r="L19" s="39"/>
    </row>
    <row r="20" spans="1:13" ht="57.75" customHeight="1" x14ac:dyDescent="0.25">
      <c r="A20" s="36">
        <v>19</v>
      </c>
      <c r="B20" s="37" t="s">
        <v>196</v>
      </c>
      <c r="C20" s="37" t="s">
        <v>197</v>
      </c>
      <c r="D20" s="37" t="s">
        <v>188</v>
      </c>
      <c r="E20" s="37" t="s">
        <v>183</v>
      </c>
      <c r="F20" s="37" t="s">
        <v>198</v>
      </c>
      <c r="G20" s="37" t="s">
        <v>103</v>
      </c>
      <c r="H20" s="37">
        <v>10</v>
      </c>
      <c r="I20" s="37" t="s">
        <v>199</v>
      </c>
      <c r="J20" s="37" t="s">
        <v>200</v>
      </c>
      <c r="K20" s="38" t="s">
        <v>201</v>
      </c>
      <c r="L20" s="39" t="s">
        <v>201</v>
      </c>
    </row>
    <row r="21" spans="1:13" ht="57.75" customHeight="1" x14ac:dyDescent="0.25">
      <c r="A21" s="36">
        <v>20</v>
      </c>
      <c r="B21" s="37" t="s">
        <v>202</v>
      </c>
      <c r="C21" s="37" t="s">
        <v>203</v>
      </c>
      <c r="D21" s="37" t="s">
        <v>188</v>
      </c>
      <c r="E21" s="37" t="s">
        <v>204</v>
      </c>
      <c r="F21" s="37" t="s">
        <v>205</v>
      </c>
      <c r="G21" s="37" t="s">
        <v>206</v>
      </c>
      <c r="H21" s="37">
        <v>3</v>
      </c>
      <c r="I21" s="37" t="s">
        <v>156</v>
      </c>
      <c r="J21" s="37" t="s">
        <v>207</v>
      </c>
      <c r="K21" s="38" t="s">
        <v>208</v>
      </c>
      <c r="L21" s="38" t="s">
        <v>208</v>
      </c>
    </row>
  </sheetData>
  <mergeCells count="1">
    <mergeCell ref="A1:L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ESTRATEGIA PARTICIPACIÓN CIUDAD</vt:lpstr>
      <vt:lpstr>contratos y presupuesto</vt:lpstr>
      <vt:lpstr>Espacios participación ciudadan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Martha  Gomez</cp:lastModifiedBy>
  <cp:revision/>
  <dcterms:created xsi:type="dcterms:W3CDTF">2021-01-28T21:03:26Z</dcterms:created>
  <dcterms:modified xsi:type="dcterms:W3CDTF">2023-07-17T19:09:07Z</dcterms:modified>
  <cp:category/>
  <cp:contentStatus/>
</cp:coreProperties>
</file>