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mc:AlternateContent xmlns:mc="http://schemas.openxmlformats.org/markup-compatibility/2006">
    <mc:Choice Requires="x15">
      <x15ac:absPath xmlns:x15ac="http://schemas.microsoft.com/office/spreadsheetml/2010/11/ac" url="C:\MARTHA TRABAJO 2020-2023\PÁGINA WEB\2021\"/>
    </mc:Choice>
  </mc:AlternateContent>
  <xr:revisionPtr revIDLastSave="0" documentId="13_ncr:1_{E6A1C409-0750-4962-B655-EF7118E9C002}" xr6:coauthVersionLast="36" xr6:coauthVersionMax="47" xr10:uidLastSave="{00000000-0000-0000-0000-000000000000}"/>
  <bookViews>
    <workbookView xWindow="0" yWindow="0" windowWidth="28800" windowHeight="11325" xr2:uid="{00000000-000D-0000-FFFF-FFFF00000000}"/>
  </bookViews>
  <sheets>
    <sheet name="ESTRATEGIA PARTICIPACIÓN CIUDAD" sheetId="1" r:id="rId1"/>
    <sheet name="Recursos para participació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N12" i="1" l="1"/>
  <c r="B7" i="2"/>
  <c r="B8" i="2" s="1"/>
</calcChain>
</file>

<file path=xl/sharedStrings.xml><?xml version="1.0" encoding="utf-8"?>
<sst xmlns="http://schemas.openxmlformats.org/spreadsheetml/2006/main" count="140" uniqueCount="92">
  <si>
    <t>ESTRATEGIA DE PARTICIPACIÓN CIUDADANA</t>
  </si>
  <si>
    <t>COMPONENTES</t>
  </si>
  <si>
    <t>ACTIVIDADES</t>
  </si>
  <si>
    <t>META/PRODUCTO</t>
  </si>
  <si>
    <t>RESPONSABLE</t>
  </si>
  <si>
    <t>Primer cuatrimestre</t>
  </si>
  <si>
    <t>Segundo cuatrimestre</t>
  </si>
  <si>
    <t>Tercer cuatrimestre</t>
  </si>
  <si>
    <t>FECHA PROGRAMADA</t>
  </si>
  <si>
    <t>SEGUIMIENTO PRIMER CUATRIMESTRE</t>
  </si>
  <si>
    <t>SEGUIMIENTO SEGUNDO CUATRIMESTRE</t>
  </si>
  <si>
    <t>SEGUIMIENTO TERCER CUATRIMESTRE</t>
  </si>
  <si>
    <t>SEGUIMIENTO OCI</t>
  </si>
  <si>
    <t>CUMPLIMIENTO</t>
  </si>
  <si>
    <t>Condiciones institucionales idóneas para la promoción de la participación ciudadana</t>
  </si>
  <si>
    <t xml:space="preserve">Divulgar los planes institucionales y su seguimiento en la página web del INCI </t>
  </si>
  <si>
    <t xml:space="preserve">100% de los planes establecidos por el Decreto 612 de 2018 publicados con el seguimiento respectivo </t>
  </si>
  <si>
    <t>Oficina Asesora de Planeación</t>
  </si>
  <si>
    <t>x</t>
  </si>
  <si>
    <t>Enero a diciembre de 2021</t>
  </si>
  <si>
    <t xml:space="preserve">Los planes institucionales están publicados en el numeral 6.1 de la sección de transparencia y acceso a la información pública y su seguimiento en el numeral 6.4 </t>
  </si>
  <si>
    <t xml:space="preserve">Los planes institucionales están publicados en el numeral 4.3. de la sección de transparencia y acceso a la información pública y su seguimiento en el numeral 6.2 </t>
  </si>
  <si>
    <t>Se evidencia publicación de los planes institucionales</t>
  </si>
  <si>
    <t xml:space="preserve">Divulgar información sobre los logros y resultados institucionales a través del Boletin IN PULSO </t>
  </si>
  <si>
    <t>44 Boletines IN PULSO publicados</t>
  </si>
  <si>
    <t>Oficina de comunicaciones</t>
  </si>
  <si>
    <t>Febrero a Diciembre de 2021</t>
  </si>
  <si>
    <t>Se recibió la información de la gestión adelantada por el proceso de asistencia técnica con base en lo cual se elaboraron las notas para los 10 boletines publicados en la página web, los cuales se pueden consultar en: https://inci.gov.co/blog/inpulso?tema=All&amp;autor=All&amp;type=inpulso</t>
  </si>
  <si>
    <t>Se recibió la información de la gestión adelantada por el proceso de asistencia técnica, en la que se evidencian las notas para los 12 boletines publicados en la página web, los cuales se pueden consultar en: https://inci.gov.co/blog/inpulso?tema=All&amp;autor=All&amp;type=inpulso
Se adjunta informe</t>
  </si>
  <si>
    <t>Se recibió la información de la gestión adelantada por el proceso de comunicaciones 
Se adjunta informe</t>
  </si>
  <si>
    <t xml:space="preserve">Se evidencia publicación del 50% de los boletines Impulso definidos en la página web, compuesto así : primer cuatrimestre, 10 publicaciones; segundo cuatrimestre, 12; Tercer cuatrimestre, 14 publicaciones. </t>
  </si>
  <si>
    <t xml:space="preserve">Divulgar la información de los logros obtendios durante el año en la Revista INCI DIGITAL </t>
  </si>
  <si>
    <t xml:space="preserve">(1) Publicación anual con los logros obtenidos durante la vigencia </t>
  </si>
  <si>
    <t>Diciembre de 2021</t>
  </si>
  <si>
    <t>No se ha iniciado la ejecución de esta actividad</t>
  </si>
  <si>
    <t>Se encuentra publicada en la página web, la información de los logros obtendios durante el año en la Revista INCI DIGITAL 
Revista No 136
https://www.inci.gov.co/</t>
  </si>
  <si>
    <t>Actividad prevista para diciembre. No se reporta avance</t>
  </si>
  <si>
    <t>Capacitar al equipo de trabajo que lidera el ejercicio de participación ciudadana</t>
  </si>
  <si>
    <t>(1) Capacitación para el equipo que lidera la implementación de la estrategia de participación ciudadana</t>
  </si>
  <si>
    <t>Oficina Asesora de Planeación y Grupo de Gestión Humana</t>
  </si>
  <si>
    <t>Se participó en el Día Nacional de la Rendición de Cuentas el día 27 de agosto de 2021
https://www.funcionpublica.gov.co/-/funcion-publica-lidera-este-27-de-agosto-el-dia-nacional-de-la-rendicion-de-cuentas%C2%A0</t>
  </si>
  <si>
    <t>Se participó en la capacitación del Manual ünico de Rendición de cuentas el 5 de octubre de 2021</t>
  </si>
  <si>
    <t xml:space="preserve">Se evidencia convocatoria a la participación del "Día Nacional de la Rendición de cuentas" realizado el 27 de agosto de 2021. No se aporta evidencia de la asistencia.
Además laparticipación ciudadana abarca otroa ámbitos adicionales a la rendición de cuentas </t>
  </si>
  <si>
    <t>Identificar las actividades presenciales y/o virtuales programadas por la entidad en las cuales se van a llevar a cabo espacios de participación ciudadana</t>
  </si>
  <si>
    <t xml:space="preserve">(1) Cronograma con responsables elaborado </t>
  </si>
  <si>
    <t>Mayo de 2021</t>
  </si>
  <si>
    <t>Las actividades hasta el momento se seguirán realizando virtuales
Se adjunta cronograma en la hoja 3 de este archivo</t>
  </si>
  <si>
    <t>Actividad cumplida segundo cuatrimestre</t>
  </si>
  <si>
    <t xml:space="preserve">Se aporta como evidencia el cronograma de espacios de participación ciudadana para la vigencia 2021. Se observa que para el segundo cuatrimestre se ejecutaron 3 actividades de las cuales se presenta el respectivo informe. </t>
  </si>
  <si>
    <t>Definir los recursos, contratos y presupuesto asociado a las actividades que se implementarán en la entidad para promover la participación ciudadana</t>
  </si>
  <si>
    <t>(1) Documento con  los recursos, contratos y presupuesto asociado a las actividades que se implementarán en la entidad para promover la participación ciudadana</t>
  </si>
  <si>
    <t>Se definieron los recursos, contratos y presupuesto asociado a las actividades que se implementarán en la entidad para promover la participación ciudadana (Hoja 2 de este archivo)</t>
  </si>
  <si>
    <t>En el primer cuatrimestre se definieron los recursos, contratos y presupuesto asociado a las actividades que se implementarán en la entidad para promover la participación ciudadana (Hoja 2 de este archivo)</t>
  </si>
  <si>
    <t>Actividad cumplida primer cuatrimestre</t>
  </si>
  <si>
    <t>Se aporta evidencia del documento con la definición de recursos asociados a las actividades de promoción de la participación ciudadana.</t>
  </si>
  <si>
    <t>Promoción efectiva de la participación ciudadana</t>
  </si>
  <si>
    <t>Desarrollar las actividades incluidas en el cronograma de espacios de participación  ciudadana</t>
  </si>
  <si>
    <t>(1) Documento de los espacios de participación ciudadana realizados</t>
  </si>
  <si>
    <t>Equipo de participación ciudadana</t>
  </si>
  <si>
    <t>Junio a Diciembre de 2021</t>
  </si>
  <si>
    <t>Durante el segundo cuatrimestre se llevaron a cabo 3 espacios virtuales de participación con población con discapacidad visual</t>
  </si>
  <si>
    <t>Durante el tercer cuatrimestre se llevaron a cabo 5 espacios virtuales de participación con población con discapacidad visual
Se adjunta en la hoja 3 de este archivo el cronograma con su cumplimiento</t>
  </si>
  <si>
    <t xml:space="preserve">Se aporta como evidencia el informe de un total de 8 actividades realizadas en el tercer cuatrimestre de un total de 10 definidas, así: Charla sobre pensión de invalidez y vejez, charla sobre certificación de  discapacidad, convocatoria fondo emprender, Dar a conocer a las personas con discapacidad visual usuarios del Centro de Rehabilitación para adultos ciegos CRAC  de los servicios que ofrece el INCI, Derechos y deberes del consumidor, Taller de políticas públicas, Taller de comunicación, Con los datos personales todos dejamos huella. </t>
  </si>
  <si>
    <t>Elaborar el informe de los espacios de participación ciudadana</t>
  </si>
  <si>
    <t>(1) Documento interno de reporte de  los espacios de participación ciudadana</t>
  </si>
  <si>
    <t>Se elaboró el informe de los espacios de participación realizados durante el segundo cuatrimestre</t>
  </si>
  <si>
    <t>Se elaboró el informe de los espacios de participación realizados durante el tercer cuatrimestre
El informe figura en la carpeta el one drive
https://institutonacionalparaciegos-my.sharepoint.com/personal/csupanteve_inci_gov_co/_layouts/15/onedrive.aspx?e=5%3A3e287811f2d943bdb82b0ae805d9582c&amp;at=9&amp;CT=1641223491050&amp;OR=OWA%2DNT&amp;CID=9a20989a%2D64eb%2Dc165%2D7be7%2D9556a72d4dea&amp;FolderCTID=0x012000199ABC974A70A14483FA86CACB5A8480&amp;id=%2Fpersonal%2Fcsupanteve%5Finci%5Fgov%5Fco%2FDocuments%2FSIG%2FProcesos%20Estrategicos%2FDireccionamiento%20Estrategico%2FEvidencias%2FVIGENTES%2F01%2E%20Direccionamiento%20Estrat%C3%A9gico%2FSeguimiento%20plan%20anticorrupci%C3%B3n%20tercer%20cuatrimestre%2FRENDICI%C3%93N%20DE%20CUENTAS</t>
  </si>
  <si>
    <t>Evaluar y verificar, por parte de la Asesora de Control Interno, el cumplimiento de la estrategia de  participación ciudadana incluyendo la eficacia y pertinencia de los mecanismos establecidos en el cronograma.</t>
  </si>
  <si>
    <t>(1) Informe cuatrimestral de evaluación de los resultados de implementación de la estrategia.</t>
  </si>
  <si>
    <t>Asesora de Control Interno</t>
  </si>
  <si>
    <t>Mayo de 2021
Septiembre de 2021
Enero 2022</t>
  </si>
  <si>
    <t>Se evalúa y verifica, por parte de la Asesora de Control Interno, el cumplimiento de la estrategia de  participación ciudadana incluyendo la eficacia y pertinencia de los mecanismos establecidos en el cronograma cada cuatro meses</t>
  </si>
  <si>
    <t>Se verifica y evalúa la Estrategia de participación Ciudadana, de acuerdo con los informes presentados por la OAP y las evidencias aportadas.</t>
  </si>
  <si>
    <t>PROMEDIO AVANCE</t>
  </si>
  <si>
    <t>Recursos, contratos y presupuesto asociado a las actividades de participación ciudadana</t>
  </si>
  <si>
    <t>Descripción del contrato</t>
  </si>
  <si>
    <t>Recursos planeados para invertir</t>
  </si>
  <si>
    <t>Meta Plan Estratégico</t>
  </si>
  <si>
    <t>Actividades</t>
  </si>
  <si>
    <t>Meta 2021</t>
  </si>
  <si>
    <t xml:space="preserve">Prestación de servicios de apoyo en el tema de fortalecimiento organizacional y  otros colectivos de personas con discapacidad  para  la participación y el ejercicio de sus derechos </t>
  </si>
  <si>
    <t xml:space="preserve">Promover y asesorar a organizaciones sociales y  otros colectivos de personas con discapacidad, para  la participación y el ejercicio de sus derechos </t>
  </si>
  <si>
    <t xml:space="preserve">Implementar el plan de asistencia técnica para el fortalecimiento organizacional   y  otros colectivos de personas con discapacidad  para  la participación y el ejercicio de sus derechos </t>
  </si>
  <si>
    <t>Se solicita especificar el No de contrato realizado, así como el avance en el cumplimiento de la meta.</t>
  </si>
  <si>
    <t>Prestación de servicios de apoyo a la gestión, brindando asistencia técnica y acompañamiento a las organizaciones y personas con D.V. , en el marco del proyecto de mejoramiento de condiciones para la garantía de los derechos de las personas con discapacidad visual del país.</t>
  </si>
  <si>
    <t xml:space="preserve">Brindar asesoría a organizaciones de personas con discapacidad visual para fortalecer los procesos de representatividad y sostenibilidad  </t>
  </si>
  <si>
    <t>Convenio de asociación con la Federación Colombiana de Organizaciones de Personas con Discapacidad Visual –FECODIV para el fortalecimiento de la participación de las personas con discapacidad visual</t>
  </si>
  <si>
    <t>Ajustar e implementar el curso de política pública dirigido a las personas y organizaciones de discapacidad visual de manera presencial o virtual</t>
  </si>
  <si>
    <t>Viáticos y tiquetes terrestres para el desarrollo de las comisiones de los servidores públicos del INCI en ejercicio de sus funciones</t>
  </si>
  <si>
    <t>Elaborar informes semestrales de la asesoria juridica brindada a las personas con discapacidad y familias que asistan al consultorio juridico</t>
  </si>
  <si>
    <t>TOTAL</t>
  </si>
  <si>
    <t>Se solicita infome de ejecución de los recursos.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</si>
</sst>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240A]d&quot; de &quot;mmmm&quot; de &quot;yyyy;@"/>
    <numFmt numFmtId="165" formatCode="0.0%"/>
  </numFmts>
  <fonts count="18" x14ac:knownFonts="1">
    <font>
      <sz val="11"/>
      <color theme="1"/>
      <name val="Calibri"/>
      <family val="2"/>
      <scheme val="minor"/>
    </font>
    <font>
      <sz val="12"/>
      <color theme="1"/>
      <name val="Arial"/>
      <family val="2"/>
    </font>
    <font>
      <b/>
      <sz val="12"/>
      <color theme="0"/>
      <name val="Arial"/>
      <family val="2"/>
    </font>
    <font>
      <sz val="12"/>
      <name val="Arial"/>
      <family val="2"/>
    </font>
    <font>
      <sz val="16"/>
      <color theme="1"/>
      <name val="Arial"/>
      <family val="2"/>
    </font>
    <font>
      <sz val="16"/>
      <name val="Arial"/>
      <family val="2"/>
    </font>
    <font>
      <b/>
      <sz val="28"/>
      <color theme="8" tint="-0.499984740745262"/>
      <name val="Arial"/>
      <family val="2"/>
    </font>
    <font>
      <sz val="11"/>
      <color theme="1"/>
      <name val="Calibri"/>
      <family val="2"/>
      <scheme val="minor"/>
    </font>
    <font>
      <b/>
      <sz val="12"/>
      <name val="Arial"/>
      <family val="2"/>
    </font>
    <font>
      <b/>
      <sz val="14"/>
      <color theme="1"/>
      <name val="Arial"/>
      <family val="2"/>
    </font>
    <font>
      <sz val="11"/>
      <color theme="1"/>
      <name val="Arial"/>
      <family val="2"/>
    </font>
    <font>
      <b/>
      <sz val="16"/>
      <name val="Arial"/>
      <family val="2"/>
    </font>
    <font>
      <sz val="10"/>
      <name val="Arial"/>
      <family val="2"/>
    </font>
    <font>
      <b/>
      <sz val="16"/>
      <color theme="1"/>
      <name val="Calibri"/>
      <family val="2"/>
      <scheme val="minor"/>
    </font>
    <font>
      <b/>
      <sz val="11"/>
      <color theme="1"/>
      <name val="Calibri"/>
      <family val="2"/>
      <scheme val="minor"/>
    </font>
    <font>
      <b/>
      <sz val="11"/>
      <color theme="1"/>
      <name val="Arial"/>
      <family val="2"/>
    </font>
    <font>
      <b/>
      <sz val="16"/>
      <name val="Calibri"/>
      <family val="2"/>
      <scheme val="minor"/>
    </font>
    <font>
      <sz val="11"/>
      <name val="Calibri"/>
      <family val="2"/>
      <scheme val="minor"/>
    </font>
  </fonts>
  <fills count="12">
    <fill>
      <patternFill patternType="none"/>
    </fill>
    <fill>
      <patternFill patternType="gray125"/>
    </fill>
    <fill>
      <patternFill patternType="solid">
        <fgColor theme="8"/>
        <bgColor theme="8"/>
      </patternFill>
    </fill>
    <fill>
      <patternFill patternType="solid">
        <fgColor theme="9" tint="0.39997558519241921"/>
        <bgColor theme="8"/>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59999389629810485"/>
        <bgColor rgb="FFFDE9D9"/>
      </patternFill>
    </fill>
    <fill>
      <patternFill patternType="solid">
        <fgColor theme="4" tint="0.79998168889431442"/>
        <bgColor theme="4" tint="0.79998168889431442"/>
      </patternFill>
    </fill>
    <fill>
      <patternFill patternType="solid">
        <fgColor theme="5" tint="0.39997558519241921"/>
        <bgColor theme="8"/>
      </patternFill>
    </fill>
    <fill>
      <patternFill patternType="solid">
        <fgColor theme="0" tint="-0.249977111117893"/>
        <bgColor indexed="64"/>
      </patternFill>
    </fill>
    <fill>
      <patternFill patternType="solid">
        <fgColor theme="5" tint="0.39997558519241921"/>
        <bgColor rgb="FFFDE9D9"/>
      </patternFill>
    </fill>
  </fills>
  <borders count="12">
    <border>
      <left/>
      <right/>
      <top/>
      <bottom/>
      <diagonal/>
    </border>
    <border>
      <left style="thin">
        <color theme="0"/>
      </left>
      <right style="thin">
        <color theme="0"/>
      </right>
      <top/>
      <bottom/>
      <diagonal/>
    </border>
    <border>
      <left style="thin">
        <color rgb="FF0070C0"/>
      </left>
      <right style="thin">
        <color rgb="FF0070C0"/>
      </right>
      <top style="thin">
        <color rgb="FF0070C0"/>
      </top>
      <bottom style="thin">
        <color rgb="FF0070C0"/>
      </bottom>
      <diagonal/>
    </border>
    <border>
      <left style="medium">
        <color theme="8" tint="-0.24994659260841701"/>
      </left>
      <right/>
      <top style="medium">
        <color theme="8" tint="-0.24994659260841701"/>
      </top>
      <bottom style="medium">
        <color theme="8" tint="-0.24994659260841701"/>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indexed="64"/>
      </top>
      <bottom style="thin">
        <color auto="1"/>
      </bottom>
      <diagonal/>
    </border>
    <border>
      <left/>
      <right style="thin">
        <color indexed="64"/>
      </right>
      <top style="thin">
        <color indexed="64"/>
      </top>
      <bottom style="thin">
        <color indexed="64"/>
      </bottom>
      <diagonal/>
    </border>
    <border>
      <left style="thin">
        <color rgb="FF0070C0"/>
      </left>
      <right/>
      <top style="thin">
        <color rgb="FF0070C0"/>
      </top>
      <bottom style="thin">
        <color rgb="FF0070C0"/>
      </bottom>
      <diagonal/>
    </border>
    <border>
      <left style="thin">
        <color rgb="FF0070C0"/>
      </left>
      <right style="thin">
        <color rgb="FF0070C0"/>
      </right>
      <top style="thin">
        <color rgb="FF0070C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44" fontId="7" fillId="0" borderId="0" applyFont="0" applyFill="0" applyBorder="0" applyAlignment="0" applyProtection="0"/>
    <xf numFmtId="37" fontId="12" fillId="0" borderId="0"/>
    <xf numFmtId="9" fontId="7" fillId="0" borderId="0" applyFont="0" applyFill="0" applyBorder="0" applyAlignment="0" applyProtection="0"/>
  </cellStyleXfs>
  <cellXfs count="50">
    <xf numFmtId="0" fontId="0" fillId="0" borderId="0" xfId="0"/>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textRotation="90" wrapText="1"/>
    </xf>
    <xf numFmtId="0" fontId="3" fillId="0" borderId="2" xfId="0" applyFont="1" applyBorder="1" applyAlignment="1">
      <alignment horizontal="center" vertical="center" wrapText="1"/>
    </xf>
    <xf numFmtId="14" fontId="3" fillId="0" borderId="2"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0" fontId="3" fillId="0" borderId="0" xfId="0" applyFont="1" applyAlignment="1">
      <alignment horizontal="center" vertical="center"/>
    </xf>
    <xf numFmtId="0" fontId="3" fillId="0" borderId="2" xfId="0" applyFont="1" applyBorder="1" applyAlignment="1">
      <alignment horizontal="left" vertical="center" wrapText="1"/>
    </xf>
    <xf numFmtId="0" fontId="1" fillId="0" borderId="0" xfId="0" applyFont="1" applyAlignment="1">
      <alignment horizontal="center" vertical="center" textRotation="90"/>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4" fillId="0" borderId="2" xfId="0" applyFont="1" applyBorder="1"/>
    <xf numFmtId="0" fontId="1" fillId="0" borderId="3" xfId="0" applyFont="1" applyBorder="1" applyAlignment="1">
      <alignment horizontal="center" vertical="center"/>
    </xf>
    <xf numFmtId="0" fontId="8" fillId="3"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5" borderId="5" xfId="0" applyFont="1" applyFill="1" applyBorder="1" applyAlignment="1">
      <alignment horizontal="center" vertical="center" wrapText="1"/>
    </xf>
    <xf numFmtId="44" fontId="9" fillId="6" borderId="5" xfId="1" applyFont="1" applyFill="1" applyBorder="1" applyAlignment="1">
      <alignment horizontal="center" vertical="center" wrapText="1"/>
    </xf>
    <xf numFmtId="0" fontId="10" fillId="0" borderId="5" xfId="0" applyFont="1" applyBorder="1" applyAlignment="1">
      <alignment horizontal="center" vertical="center" wrapText="1"/>
    </xf>
    <xf numFmtId="44" fontId="10" fillId="0" borderId="5" xfId="1" applyFont="1" applyBorder="1" applyAlignment="1">
      <alignment horizontal="center" vertical="center" wrapText="1"/>
    </xf>
    <xf numFmtId="1" fontId="11" fillId="7" borderId="6" xfId="0" applyNumberFormat="1" applyFont="1" applyFill="1" applyBorder="1" applyAlignment="1">
      <alignment horizontal="center" vertical="center" wrapText="1"/>
    </xf>
    <xf numFmtId="0" fontId="1" fillId="8" borderId="5" xfId="0" applyFont="1" applyFill="1" applyBorder="1" applyAlignment="1">
      <alignment horizontal="center" vertical="center"/>
    </xf>
    <xf numFmtId="0" fontId="1" fillId="0" borderId="5" xfId="0" applyFont="1" applyBorder="1" applyAlignment="1">
      <alignment horizontal="center" vertical="center"/>
    </xf>
    <xf numFmtId="0" fontId="13" fillId="0" borderId="0" xfId="0" applyFont="1"/>
    <xf numFmtId="37" fontId="3" fillId="8" borderId="7" xfId="2" applyFont="1" applyFill="1" applyBorder="1" applyAlignment="1">
      <alignment horizontal="center" vertical="center" wrapText="1"/>
    </xf>
    <xf numFmtId="37" fontId="3" fillId="0" borderId="7" xfId="2" applyFont="1" applyBorder="1" applyAlignment="1">
      <alignment horizontal="center" vertical="center" wrapText="1"/>
    </xf>
    <xf numFmtId="0" fontId="3" fillId="0" borderId="8" xfId="0" applyFont="1" applyBorder="1" applyAlignment="1">
      <alignment horizontal="left" vertical="center" wrapText="1"/>
    </xf>
    <xf numFmtId="0" fontId="8" fillId="9" borderId="1" xfId="0" applyFont="1" applyFill="1" applyBorder="1" applyAlignment="1">
      <alignment horizontal="center" vertical="center" wrapText="1"/>
    </xf>
    <xf numFmtId="0" fontId="3" fillId="0" borderId="5" xfId="0" applyFont="1" applyBorder="1" applyAlignment="1">
      <alignment horizontal="center" vertical="center" wrapText="1"/>
    </xf>
    <xf numFmtId="9" fontId="3" fillId="0" borderId="5" xfId="0" applyNumberFormat="1" applyFont="1" applyBorder="1" applyAlignment="1">
      <alignment horizontal="center" vertical="center"/>
    </xf>
    <xf numFmtId="10" fontId="3" fillId="0" borderId="5" xfId="0" applyNumberFormat="1" applyFont="1" applyBorder="1" applyAlignment="1">
      <alignment horizontal="center" vertical="center"/>
    </xf>
    <xf numFmtId="0" fontId="3" fillId="0" borderId="9" xfId="0" applyFont="1" applyBorder="1" applyAlignment="1">
      <alignment horizontal="center" vertical="center" wrapText="1"/>
    </xf>
    <xf numFmtId="0" fontId="4" fillId="0" borderId="9" xfId="0" applyFont="1" applyBorder="1" applyAlignment="1">
      <alignment horizontal="center" vertical="center"/>
    </xf>
    <xf numFmtId="0" fontId="5" fillId="0" borderId="9" xfId="0" applyFont="1" applyBorder="1" applyAlignment="1">
      <alignment horizontal="center" vertical="center"/>
    </xf>
    <xf numFmtId="164" fontId="3" fillId="0" borderId="9" xfId="0" applyNumberFormat="1" applyFont="1" applyBorder="1" applyAlignment="1">
      <alignment horizontal="center" vertical="center" wrapText="1"/>
    </xf>
    <xf numFmtId="0" fontId="3" fillId="0" borderId="9" xfId="0" applyFont="1" applyBorder="1" applyAlignment="1">
      <alignment horizontal="left" vertical="center" wrapText="1"/>
    </xf>
    <xf numFmtId="0" fontId="9" fillId="0" borderId="10" xfId="0" applyFont="1" applyBorder="1" applyAlignment="1">
      <alignment horizontal="center" vertical="center"/>
    </xf>
    <xf numFmtId="9" fontId="9" fillId="0" borderId="10" xfId="3" applyFont="1" applyBorder="1" applyAlignment="1">
      <alignment horizontal="center" vertical="center"/>
    </xf>
    <xf numFmtId="0" fontId="15" fillId="10" borderId="11" xfId="0" applyFont="1" applyFill="1" applyBorder="1" applyAlignment="1">
      <alignment horizontal="center" vertical="center" wrapText="1"/>
    </xf>
    <xf numFmtId="44" fontId="14" fillId="10" borderId="0" xfId="0" applyNumberFormat="1" applyFont="1" applyFill="1" applyAlignment="1">
      <alignment vertical="center"/>
    </xf>
    <xf numFmtId="1" fontId="11" fillId="11" borderId="5" xfId="0" applyNumberFormat="1" applyFont="1" applyFill="1" applyBorder="1" applyAlignment="1">
      <alignment horizontal="center" vertical="center" wrapText="1"/>
    </xf>
    <xf numFmtId="0" fontId="6" fillId="0" borderId="0" xfId="0" applyFont="1" applyAlignment="1">
      <alignment horizontal="center" vertical="center"/>
    </xf>
    <xf numFmtId="0" fontId="16" fillId="0" borderId="0" xfId="0" applyFont="1"/>
    <xf numFmtId="0" fontId="17" fillId="0" borderId="0" xfId="0" applyFont="1"/>
    <xf numFmtId="0" fontId="3" fillId="8" borderId="5"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3" fillId="0" borderId="0" xfId="0" applyFont="1" applyAlignment="1">
      <alignment horizontal="left" vertical="center" wrapText="1"/>
    </xf>
    <xf numFmtId="165" fontId="3" fillId="0" borderId="5" xfId="0" applyNumberFormat="1" applyFont="1" applyBorder="1" applyAlignment="1">
      <alignment horizontal="center" vertical="center"/>
    </xf>
    <xf numFmtId="0" fontId="6" fillId="0" borderId="0" xfId="0" applyFont="1" applyAlignment="1">
      <alignment horizontal="center" vertical="center"/>
    </xf>
    <xf numFmtId="0" fontId="10" fillId="0" borderId="5" xfId="0" applyFont="1" applyBorder="1" applyAlignment="1">
      <alignment horizontal="center" vertical="center" wrapText="1"/>
    </xf>
  </cellXfs>
  <cellStyles count="4">
    <cellStyle name="Moneda" xfId="1" builtinId="4"/>
    <cellStyle name="Normal" xfId="0" builtinId="0"/>
    <cellStyle name="Normal 3" xfId="2" xr:uid="{14CF3637-9394-4FF7-B401-33BC75B26F8A}"/>
    <cellStyle name="Porcentaje" xfId="3" builtinId="5"/>
  </cellStyles>
  <dxfs count="17">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2"/>
        <color auto="1"/>
        <name val="Arial"/>
        <scheme val="none"/>
      </font>
      <numFmt numFmtId="164" formatCode="[$-240A]d&quot; de &quot;mmmm&quot; de &quot;yyyy;@"/>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6"/>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6"/>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6"/>
        <name val="Arial"/>
        <scheme val="none"/>
      </font>
      <fill>
        <patternFill patternType="none">
          <fgColor indexed="64"/>
          <bgColor auto="1"/>
        </patternFill>
      </fill>
      <alignment textRotation="0" wrapTex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border outline="0">
        <left style="medium">
          <color indexed="64"/>
        </left>
      </border>
    </dxf>
    <dxf>
      <font>
        <strike val="0"/>
        <outline val="0"/>
        <shadow val="0"/>
        <u val="none"/>
        <vertAlign val="baseline"/>
        <sz val="12"/>
        <name val="Arial"/>
        <scheme val="none"/>
      </font>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182336</xdr:colOff>
      <xdr:row>0</xdr:row>
      <xdr:rowOff>40824</xdr:rowOff>
    </xdr:from>
    <xdr:to>
      <xdr:col>2</xdr:col>
      <xdr:colOff>862693</xdr:colOff>
      <xdr:row>0</xdr:row>
      <xdr:rowOff>639537</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182336" y="40824"/>
          <a:ext cx="3325586" cy="598713"/>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9" displayName="Tabla9" ref="B2:N12" totalsRowShown="0" headerRowDxfId="16" dataDxfId="14" headerRowBorderDxfId="15" tableBorderDxfId="13">
  <autoFilter ref="B2:N12" xr:uid="{00000000-0009-0000-0100-000001000000}"/>
  <tableColumns count="13">
    <tableColumn id="1" xr3:uid="{00000000-0010-0000-0000-000001000000}" name="COMPONENTES" dataDxfId="12"/>
    <tableColumn id="2" xr3:uid="{00000000-0010-0000-0000-000002000000}" name="ACTIVIDADES" dataDxfId="11"/>
    <tableColumn id="3" xr3:uid="{00000000-0010-0000-0000-000003000000}" name="META/PRODUCTO" dataDxfId="10"/>
    <tableColumn id="4" xr3:uid="{00000000-0010-0000-0000-000004000000}" name="RESPONSABLE" dataDxfId="9"/>
    <tableColumn id="5" xr3:uid="{00000000-0010-0000-0000-000005000000}" name="Primer cuatrimestre" dataDxfId="8"/>
    <tableColumn id="6" xr3:uid="{00000000-0010-0000-0000-000006000000}" name="Segundo cuatrimestre" dataDxfId="7"/>
    <tableColumn id="7" xr3:uid="{00000000-0010-0000-0000-000007000000}" name="Tercer cuatrimestre" dataDxfId="6"/>
    <tableColumn id="8" xr3:uid="{00000000-0010-0000-0000-000008000000}" name="FECHA PROGRAMADA" dataDxfId="5"/>
    <tableColumn id="9" xr3:uid="{EA2127BF-38B4-43BE-A9D7-499AE3AC7C52}" name="SEGUIMIENTO PRIMER CUATRIMESTRE" dataDxfId="4"/>
    <tableColumn id="12" xr3:uid="{94C5D85C-45BA-4957-A8D6-017118269974}" name="SEGUIMIENTO SEGUNDO CUATRIMESTRE" dataDxfId="3"/>
    <tableColumn id="13" xr3:uid="{51DE1B95-E62B-44A6-BCC3-D4B491446B38}" name="SEGUIMIENTO TERCER CUATRIMESTRE" dataDxfId="2"/>
    <tableColumn id="10" xr3:uid="{B1F5E622-2FCA-4184-8F80-5CE2A6BEDD3F}" name="SEGUIMIENTO OCI" dataDxfId="1"/>
    <tableColumn id="11" xr3:uid="{044CCB22-2DF4-4D87-8016-0E4F4B0591D0}" name="CUMPLIMIENTO" data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N12"/>
  <sheetViews>
    <sheetView tabSelected="1" topLeftCell="D8" zoomScale="80" zoomScaleNormal="80" workbookViewId="0">
      <selection activeCell="I9" sqref="I9"/>
    </sheetView>
  </sheetViews>
  <sheetFormatPr baseColWidth="10" defaultColWidth="46.7109375" defaultRowHeight="15" x14ac:dyDescent="0.25"/>
  <cols>
    <col min="1" max="1" width="7.7109375" style="1" customWidth="1"/>
    <col min="2" max="2" width="38.5703125" style="1" customWidth="1"/>
    <col min="3" max="3" width="41.7109375" style="1" customWidth="1"/>
    <col min="4" max="4" width="32.85546875" style="1" customWidth="1"/>
    <col min="5" max="5" width="38.5703125" style="1" customWidth="1"/>
    <col min="6" max="8" width="10.28515625" style="9" customWidth="1"/>
    <col min="9" max="9" width="30.140625" style="1" customWidth="1"/>
    <col min="10" max="10" width="38.7109375" style="1" customWidth="1"/>
    <col min="11" max="12" width="42.7109375" style="1" customWidth="1"/>
    <col min="13" max="13" width="34.42578125" style="1" customWidth="1"/>
    <col min="14" max="14" width="33" style="1" customWidth="1"/>
    <col min="15" max="16384" width="46.7109375" style="1"/>
  </cols>
  <sheetData>
    <row r="1" spans="1:14" ht="57" customHeight="1" thickBot="1" x14ac:dyDescent="0.3">
      <c r="B1" s="13"/>
      <c r="C1" s="48" t="s">
        <v>0</v>
      </c>
      <c r="D1" s="48"/>
      <c r="E1" s="48"/>
      <c r="F1" s="48"/>
      <c r="G1" s="48"/>
      <c r="H1" s="48"/>
      <c r="I1" s="48"/>
      <c r="J1" s="48"/>
      <c r="K1" s="41"/>
      <c r="L1" s="41"/>
    </row>
    <row r="2" spans="1:14" ht="83.25" customHeight="1" x14ac:dyDescent="0.25">
      <c r="B2" s="2" t="s">
        <v>1</v>
      </c>
      <c r="C2" s="2" t="s">
        <v>2</v>
      </c>
      <c r="D2" s="2" t="s">
        <v>3</v>
      </c>
      <c r="E2" s="2" t="s">
        <v>4</v>
      </c>
      <c r="F2" s="3" t="s">
        <v>5</v>
      </c>
      <c r="G2" s="3" t="s">
        <v>6</v>
      </c>
      <c r="H2" s="3" t="s">
        <v>7</v>
      </c>
      <c r="I2" s="2" t="s">
        <v>8</v>
      </c>
      <c r="J2" s="14" t="s">
        <v>9</v>
      </c>
      <c r="K2" s="14" t="s">
        <v>10</v>
      </c>
      <c r="L2" s="14" t="s">
        <v>11</v>
      </c>
      <c r="M2" s="27" t="s">
        <v>12</v>
      </c>
      <c r="N2" s="27" t="s">
        <v>13</v>
      </c>
    </row>
    <row r="3" spans="1:14" s="7" customFormat="1" ht="134.25" customHeight="1" x14ac:dyDescent="0.25">
      <c r="A3" s="7">
        <v>1</v>
      </c>
      <c r="B3" s="4" t="s">
        <v>14</v>
      </c>
      <c r="C3" s="8" t="s">
        <v>15</v>
      </c>
      <c r="D3" s="4" t="s">
        <v>16</v>
      </c>
      <c r="E3" s="4" t="s">
        <v>17</v>
      </c>
      <c r="F3" s="10" t="s">
        <v>18</v>
      </c>
      <c r="G3" s="11" t="s">
        <v>18</v>
      </c>
      <c r="H3" s="10" t="s">
        <v>18</v>
      </c>
      <c r="I3" s="6" t="s">
        <v>19</v>
      </c>
      <c r="J3" s="26" t="s">
        <v>20</v>
      </c>
      <c r="K3" s="8" t="s">
        <v>21</v>
      </c>
      <c r="L3" s="8" t="s">
        <v>21</v>
      </c>
      <c r="M3" s="28" t="s">
        <v>22</v>
      </c>
      <c r="N3" s="29">
        <v>1</v>
      </c>
    </row>
    <row r="4" spans="1:14" s="7" customFormat="1" ht="171" customHeight="1" x14ac:dyDescent="0.25">
      <c r="A4" s="7">
        <v>2</v>
      </c>
      <c r="B4" s="4" t="s">
        <v>14</v>
      </c>
      <c r="C4" s="8" t="s">
        <v>23</v>
      </c>
      <c r="D4" s="4" t="s">
        <v>24</v>
      </c>
      <c r="E4" s="4" t="s">
        <v>25</v>
      </c>
      <c r="F4" s="10" t="s">
        <v>18</v>
      </c>
      <c r="G4" s="11" t="s">
        <v>18</v>
      </c>
      <c r="H4" s="10" t="s">
        <v>18</v>
      </c>
      <c r="I4" s="6" t="s">
        <v>26</v>
      </c>
      <c r="J4" s="26" t="s">
        <v>27</v>
      </c>
      <c r="K4" s="8" t="s">
        <v>28</v>
      </c>
      <c r="L4" s="8" t="s">
        <v>29</v>
      </c>
      <c r="M4" s="28" t="s">
        <v>30</v>
      </c>
      <c r="N4" s="30">
        <v>0.8</v>
      </c>
    </row>
    <row r="5" spans="1:14" s="7" customFormat="1" ht="66.75" customHeight="1" x14ac:dyDescent="0.25">
      <c r="A5" s="7">
        <v>3</v>
      </c>
      <c r="B5" s="4" t="s">
        <v>14</v>
      </c>
      <c r="C5" s="8" t="s">
        <v>31</v>
      </c>
      <c r="D5" s="4" t="s">
        <v>32</v>
      </c>
      <c r="E5" s="4" t="s">
        <v>25</v>
      </c>
      <c r="F5" s="10"/>
      <c r="G5" s="11"/>
      <c r="H5" s="10" t="s">
        <v>18</v>
      </c>
      <c r="I5" s="6" t="s">
        <v>33</v>
      </c>
      <c r="J5" s="26" t="s">
        <v>34</v>
      </c>
      <c r="K5" s="8" t="s">
        <v>34</v>
      </c>
      <c r="L5" s="8" t="s">
        <v>35</v>
      </c>
      <c r="M5" s="28" t="s">
        <v>36</v>
      </c>
      <c r="N5" s="29">
        <v>1</v>
      </c>
    </row>
    <row r="6" spans="1:14" s="7" customFormat="1" ht="162" customHeight="1" x14ac:dyDescent="0.3">
      <c r="A6" s="7">
        <v>4</v>
      </c>
      <c r="B6" s="4" t="s">
        <v>14</v>
      </c>
      <c r="C6" s="8" t="s">
        <v>37</v>
      </c>
      <c r="D6" s="4" t="s">
        <v>38</v>
      </c>
      <c r="E6" s="5" t="s">
        <v>39</v>
      </c>
      <c r="F6" s="12"/>
      <c r="G6" s="11" t="s">
        <v>18</v>
      </c>
      <c r="H6" s="10"/>
      <c r="I6" s="6">
        <v>44438</v>
      </c>
      <c r="J6" s="26" t="s">
        <v>34</v>
      </c>
      <c r="K6" s="8" t="s">
        <v>40</v>
      </c>
      <c r="L6" s="8" t="s">
        <v>41</v>
      </c>
      <c r="M6" s="28" t="s">
        <v>42</v>
      </c>
      <c r="N6" s="29">
        <v>0.5</v>
      </c>
    </row>
    <row r="7" spans="1:14" s="7" customFormat="1" ht="123.75" customHeight="1" x14ac:dyDescent="0.3">
      <c r="A7" s="7">
        <v>5</v>
      </c>
      <c r="B7" s="4" t="s">
        <v>14</v>
      </c>
      <c r="C7" s="8" t="s">
        <v>43</v>
      </c>
      <c r="D7" s="4" t="s">
        <v>44</v>
      </c>
      <c r="E7" s="4" t="s">
        <v>17</v>
      </c>
      <c r="F7" s="12"/>
      <c r="G7" s="11" t="s">
        <v>18</v>
      </c>
      <c r="H7" s="10"/>
      <c r="I7" s="6" t="s">
        <v>45</v>
      </c>
      <c r="J7" s="26" t="s">
        <v>34</v>
      </c>
      <c r="K7" s="8" t="s">
        <v>46</v>
      </c>
      <c r="L7" s="8" t="s">
        <v>47</v>
      </c>
      <c r="M7" s="28" t="s">
        <v>48</v>
      </c>
      <c r="N7" s="29">
        <v>1</v>
      </c>
    </row>
    <row r="8" spans="1:14" s="7" customFormat="1" ht="112.5" customHeight="1" x14ac:dyDescent="0.3">
      <c r="A8" s="7">
        <v>6</v>
      </c>
      <c r="B8" s="4" t="s">
        <v>14</v>
      </c>
      <c r="C8" s="8" t="s">
        <v>49</v>
      </c>
      <c r="D8" s="4" t="s">
        <v>50</v>
      </c>
      <c r="E8" s="4" t="s">
        <v>17</v>
      </c>
      <c r="F8" s="12"/>
      <c r="G8" s="11" t="s">
        <v>18</v>
      </c>
      <c r="H8" s="10"/>
      <c r="I8" s="6" t="s">
        <v>45</v>
      </c>
      <c r="J8" s="26" t="s">
        <v>51</v>
      </c>
      <c r="K8" s="8" t="s">
        <v>52</v>
      </c>
      <c r="L8" s="8" t="s">
        <v>53</v>
      </c>
      <c r="M8" s="28" t="s">
        <v>54</v>
      </c>
      <c r="N8" s="29">
        <v>1</v>
      </c>
    </row>
    <row r="9" spans="1:14" s="7" customFormat="1" ht="144" customHeight="1" x14ac:dyDescent="0.3">
      <c r="A9" s="7">
        <v>7</v>
      </c>
      <c r="B9" s="4" t="s">
        <v>55</v>
      </c>
      <c r="C9" s="8" t="s">
        <v>56</v>
      </c>
      <c r="D9" s="4" t="s">
        <v>57</v>
      </c>
      <c r="E9" s="4" t="s">
        <v>58</v>
      </c>
      <c r="F9" s="12"/>
      <c r="G9" s="11" t="s">
        <v>18</v>
      </c>
      <c r="H9" s="10" t="s">
        <v>18</v>
      </c>
      <c r="I9" s="6" t="s">
        <v>59</v>
      </c>
      <c r="J9" s="26" t="s">
        <v>34</v>
      </c>
      <c r="K9" s="8" t="s">
        <v>60</v>
      </c>
      <c r="L9" s="8" t="s">
        <v>61</v>
      </c>
      <c r="M9" s="28" t="s">
        <v>62</v>
      </c>
      <c r="N9" s="29">
        <v>0.8</v>
      </c>
    </row>
    <row r="10" spans="1:14" s="7" customFormat="1" ht="127.9" customHeight="1" x14ac:dyDescent="0.3">
      <c r="A10" s="7">
        <v>8</v>
      </c>
      <c r="B10" s="4" t="s">
        <v>55</v>
      </c>
      <c r="C10" s="8" t="s">
        <v>63</v>
      </c>
      <c r="D10" s="4" t="s">
        <v>64</v>
      </c>
      <c r="E10" s="4" t="s">
        <v>17</v>
      </c>
      <c r="F10" s="12"/>
      <c r="G10" s="11"/>
      <c r="H10" s="10" t="s">
        <v>18</v>
      </c>
      <c r="I10" s="6" t="s">
        <v>33</v>
      </c>
      <c r="J10" s="26" t="s">
        <v>34</v>
      </c>
      <c r="K10" s="8" t="s">
        <v>65</v>
      </c>
      <c r="L10" s="8" t="s">
        <v>66</v>
      </c>
      <c r="M10" s="28" t="s">
        <v>62</v>
      </c>
      <c r="N10" s="47">
        <v>0.8</v>
      </c>
    </row>
    <row r="11" spans="1:14" s="7" customFormat="1" ht="141" customHeight="1" x14ac:dyDescent="0.3">
      <c r="A11" s="7">
        <v>9</v>
      </c>
      <c r="B11" s="4" t="s">
        <v>55</v>
      </c>
      <c r="C11" s="8" t="s">
        <v>67</v>
      </c>
      <c r="D11" s="4" t="s">
        <v>68</v>
      </c>
      <c r="E11" s="4" t="s">
        <v>69</v>
      </c>
      <c r="F11" s="12"/>
      <c r="G11" s="11" t="s">
        <v>18</v>
      </c>
      <c r="H11" s="10" t="s">
        <v>18</v>
      </c>
      <c r="I11" s="6" t="s">
        <v>70</v>
      </c>
      <c r="J11" s="26" t="s">
        <v>71</v>
      </c>
      <c r="K11" s="8" t="s">
        <v>71</v>
      </c>
      <c r="L11" s="8" t="s">
        <v>71</v>
      </c>
      <c r="M11" s="28" t="s">
        <v>72</v>
      </c>
      <c r="N11" s="30">
        <v>1</v>
      </c>
    </row>
    <row r="12" spans="1:14" ht="20.25" x14ac:dyDescent="0.25">
      <c r="B12" s="31"/>
      <c r="C12" s="31"/>
      <c r="D12" s="31"/>
      <c r="E12" s="31"/>
      <c r="F12" s="32"/>
      <c r="G12" s="33"/>
      <c r="H12" s="32"/>
      <c r="I12" s="34"/>
      <c r="J12" s="35"/>
      <c r="K12" s="46"/>
      <c r="L12" s="46"/>
      <c r="M12" s="36" t="s">
        <v>73</v>
      </c>
      <c r="N12" s="37">
        <f>SUBTOTAL(101,N3:N11)</f>
        <v>0.87777777777777777</v>
      </c>
    </row>
  </sheetData>
  <mergeCells count="1">
    <mergeCell ref="C1:J1"/>
  </mergeCell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3EED-7B1A-4ACB-8883-67C5F8353329}">
  <sheetPr>
    <tabColor rgb="FF92D050"/>
  </sheetPr>
  <dimension ref="A1:J8"/>
  <sheetViews>
    <sheetView zoomScale="70" zoomScaleNormal="70" workbookViewId="0">
      <selection activeCell="F8" sqref="F8"/>
    </sheetView>
  </sheetViews>
  <sheetFormatPr baseColWidth="10" defaultColWidth="11.42578125" defaultRowHeight="15" x14ac:dyDescent="0.25"/>
  <cols>
    <col min="1" max="1" width="51.5703125" customWidth="1"/>
    <col min="2" max="2" width="23.7109375" customWidth="1"/>
    <col min="3" max="3" width="20.28515625" customWidth="1"/>
    <col min="4" max="4" width="43.7109375" customWidth="1"/>
    <col min="5" max="5" width="17.140625" customWidth="1"/>
    <col min="6" max="6" width="32.28515625" style="43" customWidth="1"/>
    <col min="7" max="7" width="33.28515625" customWidth="1"/>
    <col min="8" max="8" width="39.28515625" hidden="1" customWidth="1"/>
    <col min="9" max="9" width="41.85546875" hidden="1" customWidth="1"/>
    <col min="10" max="10" width="39.28515625" hidden="1" customWidth="1"/>
  </cols>
  <sheetData>
    <row r="1" spans="1:10" s="23" customFormat="1" ht="21" x14ac:dyDescent="0.35">
      <c r="A1" s="23" t="s">
        <v>74</v>
      </c>
      <c r="F1" s="42"/>
    </row>
    <row r="2" spans="1:10" ht="15.75" thickBot="1" x14ac:dyDescent="0.3"/>
    <row r="3" spans="1:10" ht="54.6" customHeight="1" x14ac:dyDescent="0.25">
      <c r="A3" s="16" t="s">
        <v>75</v>
      </c>
      <c r="B3" s="17" t="s">
        <v>76</v>
      </c>
      <c r="C3" s="15" t="s">
        <v>77</v>
      </c>
      <c r="D3" s="20" t="s">
        <v>78</v>
      </c>
      <c r="E3" s="20" t="s">
        <v>79</v>
      </c>
      <c r="F3" s="40" t="s">
        <v>12</v>
      </c>
      <c r="H3" s="15" t="s">
        <v>77</v>
      </c>
      <c r="I3" s="20" t="s">
        <v>78</v>
      </c>
      <c r="J3" s="20" t="s">
        <v>79</v>
      </c>
    </row>
    <row r="4" spans="1:10" ht="87" customHeight="1" x14ac:dyDescent="0.25">
      <c r="A4" s="18" t="s">
        <v>80</v>
      </c>
      <c r="B4" s="19">
        <v>31302980</v>
      </c>
      <c r="C4" s="49" t="s">
        <v>81</v>
      </c>
      <c r="D4" s="24" t="s">
        <v>82</v>
      </c>
      <c r="E4" s="21">
        <v>10</v>
      </c>
      <c r="F4" s="44" t="s">
        <v>83</v>
      </c>
      <c r="H4" s="49" t="s">
        <v>81</v>
      </c>
      <c r="I4" s="24" t="s">
        <v>82</v>
      </c>
      <c r="J4" s="21">
        <v>10</v>
      </c>
    </row>
    <row r="5" spans="1:10" ht="96" customHeight="1" x14ac:dyDescent="0.25">
      <c r="A5" s="18" t="s">
        <v>84</v>
      </c>
      <c r="B5" s="19">
        <v>19800000</v>
      </c>
      <c r="C5" s="49"/>
      <c r="D5" s="25" t="s">
        <v>85</v>
      </c>
      <c r="E5" s="22">
        <v>10</v>
      </c>
      <c r="F5" s="44" t="s">
        <v>83</v>
      </c>
      <c r="H5" s="49"/>
      <c r="I5" s="25" t="s">
        <v>85</v>
      </c>
      <c r="J5" s="22">
        <v>10</v>
      </c>
    </row>
    <row r="6" spans="1:10" ht="82.9" customHeight="1" x14ac:dyDescent="0.25">
      <c r="A6" s="18" t="s">
        <v>86</v>
      </c>
      <c r="B6" s="19">
        <v>11919856</v>
      </c>
      <c r="C6" s="49"/>
      <c r="D6" s="24" t="s">
        <v>87</v>
      </c>
      <c r="E6" s="21">
        <v>1</v>
      </c>
      <c r="F6" s="44" t="s">
        <v>83</v>
      </c>
      <c r="H6" s="49"/>
      <c r="I6" s="24" t="s">
        <v>87</v>
      </c>
      <c r="J6" s="21">
        <v>1</v>
      </c>
    </row>
    <row r="7" spans="1:10" ht="82.9" customHeight="1" x14ac:dyDescent="0.25">
      <c r="A7" s="18" t="s">
        <v>88</v>
      </c>
      <c r="B7" s="19">
        <f>10829142+1010000</f>
        <v>11839142</v>
      </c>
      <c r="C7" s="49"/>
      <c r="D7" s="25" t="s">
        <v>89</v>
      </c>
      <c r="E7" s="22">
        <v>2</v>
      </c>
      <c r="F7" s="44" t="s">
        <v>83</v>
      </c>
      <c r="H7" s="49"/>
      <c r="I7" s="25" t="s">
        <v>89</v>
      </c>
      <c r="J7" s="22">
        <v>2</v>
      </c>
    </row>
    <row r="8" spans="1:10" ht="35.25" customHeight="1" x14ac:dyDescent="0.25">
      <c r="A8" s="38" t="s">
        <v>90</v>
      </c>
      <c r="B8" s="39">
        <f>SUM(B4:B7)</f>
        <v>74861978</v>
      </c>
      <c r="F8" s="45" t="s">
        <v>91</v>
      </c>
    </row>
  </sheetData>
  <mergeCells count="2">
    <mergeCell ref="C4:C7"/>
    <mergeCell ref="H4:H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ESTRATEGIA PARTICIPACIÓN CIUDAD</vt:lpstr>
      <vt:lpstr>Recursos para participación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Martha  Gomez</cp:lastModifiedBy>
  <cp:revision/>
  <dcterms:created xsi:type="dcterms:W3CDTF">2021-01-28T21:03:26Z</dcterms:created>
  <dcterms:modified xsi:type="dcterms:W3CDTF">2023-07-17T16:41:30Z</dcterms:modified>
  <cp:category/>
  <cp:contentStatus/>
</cp:coreProperties>
</file>