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925" windowHeight="9600"/>
  </bookViews>
  <sheets>
    <sheet name="PTA SG-SST" sheetId="2" r:id="rId1"/>
    <sheet name="PTA SG-SST seg" sheetId="4" r:id="rId2"/>
  </sheets>
  <calcPr calcId="125725"/>
</workbook>
</file>

<file path=xl/calcChain.xml><?xml version="1.0" encoding="utf-8"?>
<calcChain xmlns="http://schemas.openxmlformats.org/spreadsheetml/2006/main">
  <c r="D33" i="4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F32"/>
  <c r="D32" s="1"/>
  <c r="D31" i="2"/>
  <c r="G31"/>
  <c r="H31"/>
  <c r="I31"/>
  <c r="J31"/>
  <c r="K31"/>
  <c r="L31"/>
  <c r="M31"/>
  <c r="N31"/>
  <c r="O31"/>
  <c r="P31"/>
  <c r="Q31"/>
  <c r="F31"/>
  <c r="D32" l="1"/>
</calcChain>
</file>

<file path=xl/sharedStrings.xml><?xml version="1.0" encoding="utf-8"?>
<sst xmlns="http://schemas.openxmlformats.org/spreadsheetml/2006/main" count="254" uniqueCount="81">
  <si>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</si>
  <si>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</si>
  <si>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</si>
  <si>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</si>
  <si>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</si>
  <si>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</si>
  <si>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</si>
  <si>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</si>
  <si>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</si>
  <si>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</si>
  <si>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</si>
  <si>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</si>
  <si>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</si>
  <si>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</si>
  <si>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</si>
  <si>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</si>
  <si>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</si>
  <si>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</si>
  <si>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</si>
  <si>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</si>
  <si>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>P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</si>
  <si>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</si>
  <si>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</si>
  <si>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</si>
  <si>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</si>
  <si>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</si>
  <si>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</si>
  <si>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</si>
  <si>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</si>
  <si>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</si>
  <si>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</si>
  <si>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Se debe comunicar la polìtica de SST a todas las partes interesadas de la Entidad, en cumplimiento de lo que establece la Normativa legal 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</si>
  <si>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</si>
  <si>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</si>
  <si>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</si>
  <si>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</si>
  <si>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</si>
  <si>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</si>
  <si>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</si>
  <si>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</si>
  <si>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</si>
  <si>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</si>
  <si>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</si>
  <si>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</si>
  <si>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</si>
  <si>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</si>
  <si>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</si>
  <si>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</si>
  <si>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</si>
  <si>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</si>
  <si>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</si>
  <si>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</si>
  <si>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</si>
  <si>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 xml:space="preserve">Cobertura del 99% del personal de la Entidad </t>
  </si>
  <si>
    <t>Apoyo SST - Gestiòn Humana</t>
  </si>
  <si>
    <t>E</t>
  </si>
  <si>
    <t xml:space="preserve">PROGRAMADO ANUAL </t>
  </si>
  <si>
    <t xml:space="preserve">EJECUTADO ANUAL  </t>
  </si>
  <si>
    <t xml:space="preserve">% CUMPLIMIENTO  </t>
  </si>
  <si>
    <t>PLAN DE TRABAJO ANUAL SGSST / AÑO 2021</t>
  </si>
  <si>
    <t xml:space="preserve">Comunicar la política de SST a todos los servidores y los integrantes del COPASST  y conservar los registros correspondientes </t>
  </si>
  <si>
    <t>Actualizar los objetivos de SST mínimo una vez (1) al año</t>
  </si>
  <si>
    <t xml:space="preserve">Divulgar el Manual de superviciòn y contrataciòn a las áreas interesadasconforme lo establece la legislaciòn en materia de seguridad y salud en el trabajo 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</si>
  <si>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</si>
  <si>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</si>
  <si>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</si>
  <si>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</si>
  <si>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</si>
  <si>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</si>
  <si>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</si>
  <si>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</si>
  <si>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>Puestos de trabajo (ARL)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</si>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</sst>
</file>

<file path=xl/styles.xml><?xml version="1.0" encoding="utf-8"?>
<styleSheet xmlns="http://schemas.openxmlformats.org/spreadsheetml/2006/main">
  <numFmts count="1">
    <numFmt numFmtId="44" formatCode="_(&quot;$&quot;\ * #,##0.00_);_(&quot;$&quot;\ * \(#,##0.00\);_(&quot;$&quot;\ 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/>
    <xf numFmtId="0" fontId="17" fillId="19" borderId="11" applyNumberFormat="0" applyAlignment="0" applyProtection="0"/>
    <xf numFmtId="0" fontId="18" fillId="20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/>
    <xf numFmtId="44" fontId="4" fillId="0" borderId="0" applyFill="0" applyBorder="0" applyAlignment="0" applyProtection="0"/>
    <xf numFmtId="0" fontId="25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6" fillId="19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5" xfId="0" applyFont="1" applyFill="1" applyBorder="1"/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2" fillId="0" borderId="5" xfId="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4" fillId="4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center" vertical="center" wrapText="1"/>
    </xf>
    <xf numFmtId="9" fontId="0" fillId="0" borderId="0" xfId="1" applyFont="1"/>
    <xf numFmtId="0" fontId="8" fillId="3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right" vertical="center"/>
    </xf>
    <xf numFmtId="9" fontId="32" fillId="0" borderId="5" xfId="1" applyFont="1" applyFill="1" applyBorder="1" applyAlignment="1">
      <alignment horizontal="center"/>
    </xf>
    <xf numFmtId="9" fontId="32" fillId="0" borderId="5" xfId="1" applyFont="1" applyFill="1" applyBorder="1" applyAlignment="1">
      <alignment horizontal="center" wrapText="1"/>
    </xf>
    <xf numFmtId="9" fontId="32" fillId="0" borderId="23" xfId="1" applyFont="1" applyFill="1" applyBorder="1" applyAlignment="1">
      <alignment horizontal="center"/>
    </xf>
    <xf numFmtId="9" fontId="0" fillId="0" borderId="0" xfId="1" applyFont="1" applyAlignment="1">
      <alignment horizontal="left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3" borderId="25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8" fillId="3" borderId="33" xfId="2" applyFont="1" applyFill="1" applyBorder="1" applyAlignment="1">
      <alignment horizontal="center" vertical="center" wrapText="1"/>
    </xf>
  </cellXfs>
  <cellStyles count="54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Hipervínculo 2" xfId="35"/>
    <cellStyle name="Hipervínculo 3" xfId="36"/>
    <cellStyle name="Incorrecto 2" xfId="37"/>
    <cellStyle name="Moneda 2" xfId="38"/>
    <cellStyle name="Neutral 2" xfId="39"/>
    <cellStyle name="Normal" xfId="0" builtinId="0"/>
    <cellStyle name="Normal 2" xfId="3"/>
    <cellStyle name="Normal 2 2" xfId="40"/>
    <cellStyle name="Normal 3" xfId="4"/>
    <cellStyle name="Normal 3 2" xfId="41"/>
    <cellStyle name="Normal 3_MATRIZ DE PELIGROS TRONEX" xfId="42"/>
    <cellStyle name="Normal 4" xfId="43"/>
    <cellStyle name="Normal 5" xfId="44"/>
    <cellStyle name="Normal 6" xfId="2"/>
    <cellStyle name="Notas 2" xfId="45"/>
    <cellStyle name="Porcentaje 2" xfId="46"/>
    <cellStyle name="Porcentual" xfId="1" builtinId="5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8075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S40"/>
  <sheetViews>
    <sheetView tabSelected="1" zoomScale="90" zoomScaleNormal="90" workbookViewId="0">
      <pane ySplit="7" topLeftCell="A8" activePane="bottomLeft" state="frozen"/>
      <selection pane="bottomLeft" activeCell="C12" sqref="C12"/>
    </sheetView>
  </sheetViews>
  <sheetFormatPr baseColWidth="10" defaultRowHeight="15"/>
  <cols>
    <col min="1" max="1" width="5.7109375" customWidth="1"/>
    <col min="2" max="2" width="5.42578125" style="1" customWidth="1"/>
    <col min="3" max="3" width="39" style="26" customWidth="1"/>
    <col min="4" max="4" width="41" customWidth="1"/>
    <col min="5" max="5" width="28.7109375" style="24" customWidth="1"/>
    <col min="6" max="6" width="5.42578125" customWidth="1"/>
    <col min="7" max="17" width="5.28515625" customWidth="1"/>
    <col min="18" max="18" width="27.7109375" style="25" customWidth="1"/>
    <col min="19" max="19" width="26.5703125" style="25" customWidth="1"/>
  </cols>
  <sheetData>
    <row r="2" spans="2:19" ht="15.75" thickBot="1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5"/>
    </row>
    <row r="3" spans="2:19" ht="18.75" customHeight="1">
      <c r="B3" s="51"/>
      <c r="C3" s="52"/>
      <c r="D3" s="52"/>
      <c r="E3" s="55" t="s">
        <v>59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2:19" ht="18.75" customHeight="1">
      <c r="B4" s="53"/>
      <c r="C4" s="54"/>
      <c r="D4" s="5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2:19" ht="35.25" customHeight="1" thickBot="1">
      <c r="B5" s="59" t="s">
        <v>0</v>
      </c>
      <c r="C5" s="60"/>
      <c r="D5" s="60"/>
      <c r="E5" s="61" t="s">
        <v>1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2:19" ht="9" customHeight="1">
      <c r="B6" s="64" t="s">
        <v>2</v>
      </c>
      <c r="C6" s="49" t="s">
        <v>3</v>
      </c>
      <c r="D6" s="49" t="s">
        <v>4</v>
      </c>
      <c r="E6" s="49" t="s">
        <v>5</v>
      </c>
      <c r="F6" s="72" t="s">
        <v>6</v>
      </c>
      <c r="G6" s="72" t="s">
        <v>7</v>
      </c>
      <c r="H6" s="72" t="s">
        <v>8</v>
      </c>
      <c r="I6" s="72" t="s">
        <v>9</v>
      </c>
      <c r="J6" s="72" t="s">
        <v>10</v>
      </c>
      <c r="K6" s="72" t="s">
        <v>11</v>
      </c>
      <c r="L6" s="72" t="s">
        <v>12</v>
      </c>
      <c r="M6" s="72" t="s">
        <v>13</v>
      </c>
      <c r="N6" s="72" t="s">
        <v>14</v>
      </c>
      <c r="O6" s="72" t="s">
        <v>15</v>
      </c>
      <c r="P6" s="72" t="s">
        <v>16</v>
      </c>
      <c r="Q6" s="72" t="s">
        <v>17</v>
      </c>
      <c r="R6" s="49" t="s">
        <v>18</v>
      </c>
      <c r="S6" s="70" t="s">
        <v>19</v>
      </c>
    </row>
    <row r="7" spans="2:19" ht="21" customHeight="1">
      <c r="B7" s="65"/>
      <c r="C7" s="50"/>
      <c r="D7" s="50"/>
      <c r="E7" s="5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50"/>
      <c r="S7" s="71"/>
    </row>
    <row r="8" spans="2:19" s="7" customFormat="1" ht="42.75" customHeight="1">
      <c r="B8" s="12">
        <v>1</v>
      </c>
      <c r="C8" s="6" t="s">
        <v>21</v>
      </c>
      <c r="D8" s="6" t="s">
        <v>22</v>
      </c>
      <c r="E8" s="12" t="s">
        <v>23</v>
      </c>
      <c r="F8" s="27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 t="s">
        <v>24</v>
      </c>
      <c r="S8" s="12" t="s">
        <v>25</v>
      </c>
    </row>
    <row r="9" spans="2:19" s="9" customFormat="1" ht="45" customHeight="1">
      <c r="B9" s="29">
        <v>2</v>
      </c>
      <c r="C9" s="8" t="s">
        <v>26</v>
      </c>
      <c r="D9" s="8" t="s">
        <v>27</v>
      </c>
      <c r="E9" s="34" t="s">
        <v>23</v>
      </c>
      <c r="F9" s="31"/>
      <c r="G9" s="11">
        <v>1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 t="s">
        <v>24</v>
      </c>
      <c r="S9" s="31" t="s">
        <v>25</v>
      </c>
    </row>
    <row r="10" spans="2:19" s="10" customFormat="1" ht="60.75" customHeight="1">
      <c r="B10" s="29">
        <v>3</v>
      </c>
      <c r="C10" s="36" t="s">
        <v>28</v>
      </c>
      <c r="D10" s="30" t="s">
        <v>29</v>
      </c>
      <c r="E10" s="34" t="s">
        <v>23</v>
      </c>
      <c r="F10" s="31"/>
      <c r="G10" s="31"/>
      <c r="H10" s="11">
        <v>1</v>
      </c>
      <c r="J10" s="31"/>
      <c r="K10" s="31"/>
      <c r="L10" s="31"/>
      <c r="M10" s="31"/>
      <c r="N10" s="31"/>
      <c r="O10" s="31"/>
      <c r="P10" s="31"/>
      <c r="Q10" s="31"/>
      <c r="R10" s="69" t="s">
        <v>30</v>
      </c>
      <c r="S10" s="69" t="s">
        <v>25</v>
      </c>
    </row>
    <row r="11" spans="2:19" s="9" customFormat="1" ht="57.75" customHeight="1">
      <c r="B11" s="29">
        <v>4</v>
      </c>
      <c r="C11" s="8" t="s">
        <v>60</v>
      </c>
      <c r="D11" s="8" t="s">
        <v>31</v>
      </c>
      <c r="E11" s="34" t="s">
        <v>23</v>
      </c>
      <c r="F11" s="31"/>
      <c r="G11" s="31"/>
      <c r="H11" s="11">
        <v>1</v>
      </c>
      <c r="I11" s="31"/>
      <c r="J11" s="34"/>
      <c r="K11" s="31"/>
      <c r="L11" s="31"/>
      <c r="M11" s="31"/>
      <c r="N11" s="31"/>
      <c r="O11" s="31"/>
      <c r="P11" s="31"/>
      <c r="Q11" s="31"/>
      <c r="R11" s="69"/>
      <c r="S11" s="69"/>
    </row>
    <row r="12" spans="2:19" s="9" customFormat="1" ht="57" customHeight="1">
      <c r="B12" s="29">
        <v>5</v>
      </c>
      <c r="C12" s="8" t="s">
        <v>61</v>
      </c>
      <c r="D12" s="78" t="s">
        <v>32</v>
      </c>
      <c r="E12" s="12" t="s">
        <v>23</v>
      </c>
      <c r="F12" s="31"/>
      <c r="G12" s="31"/>
      <c r="H12" s="13"/>
      <c r="I12" s="11">
        <v>1</v>
      </c>
      <c r="J12" s="31"/>
      <c r="K12" s="31"/>
      <c r="L12" s="31"/>
      <c r="M12" s="31"/>
      <c r="N12" s="31"/>
      <c r="O12" s="31"/>
      <c r="P12" s="31"/>
      <c r="Q12" s="31"/>
      <c r="R12" s="31" t="s">
        <v>24</v>
      </c>
      <c r="S12" s="28" t="s">
        <v>25</v>
      </c>
    </row>
    <row r="13" spans="2:19" s="9" customFormat="1" ht="98.25" customHeight="1">
      <c r="B13" s="29">
        <v>6</v>
      </c>
      <c r="C13" s="36" t="s">
        <v>33</v>
      </c>
      <c r="D13" s="8" t="s">
        <v>34</v>
      </c>
      <c r="E13" s="34" t="s">
        <v>23</v>
      </c>
      <c r="F13" s="31"/>
      <c r="G13" s="31"/>
      <c r="H13" s="31"/>
      <c r="I13" s="31"/>
      <c r="J13" s="31"/>
      <c r="K13" s="11">
        <v>1</v>
      </c>
      <c r="L13" s="31"/>
      <c r="M13" s="13"/>
      <c r="O13" s="31"/>
      <c r="P13" s="31"/>
      <c r="Q13" s="31"/>
      <c r="R13" s="31" t="s">
        <v>35</v>
      </c>
      <c r="S13" s="31" t="s">
        <v>36</v>
      </c>
    </row>
    <row r="14" spans="2:19" s="9" customFormat="1" ht="81.75" customHeight="1">
      <c r="B14" s="29">
        <v>7</v>
      </c>
      <c r="C14" s="8" t="s">
        <v>37</v>
      </c>
      <c r="D14" s="8" t="s">
        <v>38</v>
      </c>
      <c r="E14" s="34" t="s">
        <v>23</v>
      </c>
      <c r="F14" s="31"/>
      <c r="G14" s="31"/>
      <c r="H14" s="31"/>
      <c r="I14" s="31"/>
      <c r="J14" s="31"/>
      <c r="K14" s="31"/>
      <c r="L14" s="11">
        <v>1</v>
      </c>
      <c r="M14" s="13"/>
      <c r="N14" s="31"/>
      <c r="O14" s="31"/>
      <c r="Q14" s="31"/>
      <c r="R14" s="31" t="s">
        <v>39</v>
      </c>
      <c r="S14" s="31" t="s">
        <v>40</v>
      </c>
    </row>
    <row r="15" spans="2:19" s="9" customFormat="1" ht="143.25" customHeight="1">
      <c r="B15" s="29">
        <v>8</v>
      </c>
      <c r="C15" s="36" t="s">
        <v>41</v>
      </c>
      <c r="D15" s="8" t="s">
        <v>42</v>
      </c>
      <c r="E15" s="34" t="s">
        <v>23</v>
      </c>
      <c r="F15" s="14"/>
      <c r="G15" s="11">
        <v>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 t="s">
        <v>43</v>
      </c>
      <c r="S15" s="31" t="s">
        <v>40</v>
      </c>
    </row>
    <row r="16" spans="2:19" s="9" customFormat="1" ht="67.5" customHeight="1">
      <c r="B16" s="29">
        <v>9</v>
      </c>
      <c r="C16" s="36" t="s">
        <v>62</v>
      </c>
      <c r="D16" s="8" t="s">
        <v>44</v>
      </c>
      <c r="E16" s="34" t="s">
        <v>23</v>
      </c>
      <c r="F16" s="14"/>
      <c r="G16" s="31"/>
      <c r="H16" s="31"/>
      <c r="I16" s="11">
        <v>1</v>
      </c>
      <c r="J16" s="31"/>
      <c r="K16" s="31"/>
      <c r="L16" s="31"/>
      <c r="M16" s="13"/>
      <c r="N16" s="31"/>
      <c r="O16" s="31"/>
      <c r="P16" s="34"/>
      <c r="Q16" s="31"/>
      <c r="R16" s="31" t="s">
        <v>24</v>
      </c>
      <c r="S16" s="31" t="s">
        <v>40</v>
      </c>
    </row>
    <row r="17" spans="2:19" s="9" customFormat="1" ht="56.25" customHeight="1">
      <c r="B17" s="29">
        <v>10</v>
      </c>
      <c r="C17" s="36" t="s">
        <v>45</v>
      </c>
      <c r="D17" s="8" t="s">
        <v>46</v>
      </c>
      <c r="E17" s="34" t="s">
        <v>23</v>
      </c>
      <c r="F17" s="14"/>
      <c r="G17" s="31"/>
      <c r="H17" s="31"/>
      <c r="I17" s="31"/>
      <c r="J17" s="14"/>
      <c r="K17" s="31"/>
      <c r="L17" s="31"/>
      <c r="M17" s="31"/>
      <c r="N17" s="31"/>
      <c r="O17" s="31"/>
      <c r="Q17" s="11">
        <v>1</v>
      </c>
      <c r="R17" s="31" t="s">
        <v>24</v>
      </c>
      <c r="S17" s="31" t="s">
        <v>40</v>
      </c>
    </row>
    <row r="18" spans="2:19" s="9" customFormat="1" ht="21.75" customHeight="1">
      <c r="B18" s="66">
        <v>11</v>
      </c>
      <c r="C18" s="67" t="s">
        <v>47</v>
      </c>
      <c r="D18" s="15" t="s">
        <v>48</v>
      </c>
      <c r="E18" s="68" t="s">
        <v>49</v>
      </c>
      <c r="F18" s="14"/>
      <c r="G18" s="31"/>
      <c r="H18" s="31"/>
      <c r="I18" s="31"/>
      <c r="J18" s="31"/>
      <c r="K18" s="11">
        <v>1</v>
      </c>
      <c r="L18" s="31"/>
      <c r="M18" s="31"/>
      <c r="N18" s="31"/>
      <c r="O18" s="31"/>
      <c r="P18" s="31"/>
      <c r="Q18" s="11">
        <v>1</v>
      </c>
      <c r="R18" s="69" t="s">
        <v>50</v>
      </c>
      <c r="S18" s="69" t="s">
        <v>40</v>
      </c>
    </row>
    <row r="19" spans="2:19" s="17" customFormat="1" ht="21.75" customHeight="1">
      <c r="B19" s="66"/>
      <c r="C19" s="67"/>
      <c r="D19" s="15" t="s">
        <v>51</v>
      </c>
      <c r="E19" s="68"/>
      <c r="F19" s="16"/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69"/>
      <c r="S19" s="69"/>
    </row>
    <row r="20" spans="2:19" s="9" customFormat="1" ht="21.75" customHeight="1">
      <c r="B20" s="66"/>
      <c r="C20" s="67"/>
      <c r="D20" s="15" t="s">
        <v>52</v>
      </c>
      <c r="E20" s="68"/>
      <c r="F20" s="14"/>
      <c r="G20" s="31"/>
      <c r="H20" s="31"/>
      <c r="I20" s="31"/>
      <c r="J20" s="31"/>
      <c r="K20" s="11">
        <v>1</v>
      </c>
      <c r="L20" s="31"/>
      <c r="M20" s="31"/>
      <c r="N20" s="31"/>
      <c r="O20" s="31"/>
      <c r="P20" s="31"/>
      <c r="Q20" s="11">
        <v>1</v>
      </c>
      <c r="R20" s="69"/>
      <c r="S20" s="69"/>
    </row>
    <row r="21" spans="2:19" s="9" customFormat="1" ht="21.75" customHeight="1">
      <c r="B21" s="66"/>
      <c r="C21" s="67"/>
      <c r="D21" s="15" t="s">
        <v>71</v>
      </c>
      <c r="E21" s="68"/>
      <c r="F21" s="14"/>
      <c r="G21" s="31"/>
      <c r="H21" s="31"/>
      <c r="I21" s="31"/>
      <c r="J21" s="11">
        <v>1</v>
      </c>
      <c r="K21" s="31"/>
      <c r="L21" s="31"/>
      <c r="M21" s="31"/>
      <c r="O21" s="31"/>
      <c r="P21" s="31"/>
      <c r="Q21" s="31"/>
      <c r="R21" s="69"/>
      <c r="S21" s="69"/>
    </row>
    <row r="22" spans="2:19" s="9" customFormat="1" ht="56.25" customHeight="1">
      <c r="B22" s="29">
        <v>12</v>
      </c>
      <c r="C22" s="36" t="s">
        <v>63</v>
      </c>
      <c r="D22" s="18" t="s">
        <v>64</v>
      </c>
      <c r="E22" s="37" t="s">
        <v>54</v>
      </c>
      <c r="F22" s="19"/>
      <c r="G22" s="20"/>
      <c r="H22" s="20"/>
      <c r="I22" s="20"/>
      <c r="J22" s="19"/>
      <c r="K22" s="20"/>
      <c r="L22" s="20"/>
      <c r="M22" s="20"/>
      <c r="N22" s="20"/>
      <c r="O22" s="11">
        <v>1</v>
      </c>
      <c r="P22" s="20"/>
      <c r="Q22" s="20"/>
      <c r="R22" s="34" t="s">
        <v>53</v>
      </c>
      <c r="S22" s="34" t="s">
        <v>40</v>
      </c>
    </row>
    <row r="23" spans="2:19" s="9" customFormat="1" ht="63.75" customHeight="1">
      <c r="B23" s="35">
        <v>13</v>
      </c>
      <c r="C23" s="36" t="s">
        <v>65</v>
      </c>
      <c r="D23" s="18" t="s">
        <v>66</v>
      </c>
      <c r="E23" s="37" t="s">
        <v>67</v>
      </c>
      <c r="F23" s="19"/>
      <c r="G23" s="20"/>
      <c r="H23" s="20"/>
      <c r="I23" s="11">
        <v>1</v>
      </c>
      <c r="J23" s="19"/>
      <c r="K23" s="20"/>
      <c r="L23" s="20"/>
      <c r="M23" s="20"/>
      <c r="N23" s="20"/>
      <c r="O23" s="34"/>
      <c r="P23" s="20"/>
      <c r="Q23" s="20"/>
      <c r="R23" s="34" t="s">
        <v>68</v>
      </c>
      <c r="S23" s="34" t="s">
        <v>40</v>
      </c>
    </row>
    <row r="24" spans="2:19" s="9" customFormat="1" ht="49.5" customHeight="1">
      <c r="B24" s="35">
        <v>14</v>
      </c>
      <c r="C24" s="36" t="s">
        <v>69</v>
      </c>
      <c r="D24" s="18" t="s">
        <v>70</v>
      </c>
      <c r="E24" s="37" t="s">
        <v>67</v>
      </c>
      <c r="F24" s="19"/>
      <c r="G24" s="20"/>
      <c r="H24" s="20"/>
      <c r="I24" s="11">
        <v>1</v>
      </c>
      <c r="J24" s="19"/>
      <c r="K24" s="20"/>
      <c r="L24" s="20"/>
      <c r="M24" s="20"/>
      <c r="N24" s="20"/>
      <c r="O24" s="34"/>
      <c r="P24" s="20"/>
      <c r="Q24" s="20"/>
      <c r="R24" s="34" t="s">
        <v>53</v>
      </c>
      <c r="S24" s="34" t="s">
        <v>40</v>
      </c>
    </row>
    <row r="25" spans="2:19" s="9" customFormat="1" ht="47.25" customHeight="1">
      <c r="B25" s="35">
        <v>15</v>
      </c>
      <c r="C25" s="36" t="s">
        <v>72</v>
      </c>
      <c r="D25" s="18" t="s">
        <v>73</v>
      </c>
      <c r="E25" s="37" t="s">
        <v>67</v>
      </c>
      <c r="F25" s="19"/>
      <c r="G25" s="20"/>
      <c r="H25" s="20"/>
      <c r="I25" s="20"/>
      <c r="J25" s="19"/>
      <c r="K25" s="11">
        <v>1</v>
      </c>
      <c r="L25" s="20"/>
      <c r="M25" s="20"/>
      <c r="N25" s="20"/>
      <c r="O25" s="34"/>
      <c r="P25" s="20"/>
      <c r="Q25" s="20"/>
      <c r="R25" s="34" t="s">
        <v>74</v>
      </c>
      <c r="S25" s="34" t="s">
        <v>40</v>
      </c>
    </row>
    <row r="26" spans="2:19" s="9" customFormat="1" ht="48.75" customHeight="1">
      <c r="B26" s="35">
        <v>16</v>
      </c>
      <c r="C26" s="36" t="s">
        <v>75</v>
      </c>
      <c r="D26" s="18" t="s">
        <v>76</v>
      </c>
      <c r="E26" s="37" t="s">
        <v>67</v>
      </c>
      <c r="F26" s="19"/>
      <c r="G26" s="20"/>
      <c r="H26" s="20"/>
      <c r="I26" s="20"/>
      <c r="J26" s="19"/>
      <c r="K26" s="20"/>
      <c r="L26" s="20"/>
      <c r="M26" s="11">
        <v>1</v>
      </c>
      <c r="N26" s="20"/>
      <c r="O26" s="34"/>
      <c r="P26" s="20"/>
      <c r="Q26" s="20"/>
      <c r="R26" s="34" t="s">
        <v>53</v>
      </c>
      <c r="S26" s="34" t="s">
        <v>40</v>
      </c>
    </row>
    <row r="27" spans="2:19" s="9" customFormat="1" ht="38.25" customHeight="1">
      <c r="B27" s="35">
        <v>17</v>
      </c>
      <c r="C27" s="36" t="s">
        <v>77</v>
      </c>
      <c r="D27" s="18" t="s">
        <v>78</v>
      </c>
      <c r="E27" s="37" t="s">
        <v>67</v>
      </c>
      <c r="F27" s="19"/>
      <c r="G27" s="20"/>
      <c r="H27" s="20"/>
      <c r="I27" s="20"/>
      <c r="J27" s="19"/>
      <c r="K27" s="20"/>
      <c r="L27" s="20"/>
      <c r="M27" s="11">
        <v>1</v>
      </c>
      <c r="N27" s="20"/>
      <c r="O27" s="34"/>
      <c r="P27" s="11">
        <v>1</v>
      </c>
      <c r="Q27" s="20"/>
      <c r="R27" s="34" t="s">
        <v>79</v>
      </c>
      <c r="S27" s="34" t="s">
        <v>40</v>
      </c>
    </row>
    <row r="28" spans="2:19" s="9" customFormat="1" ht="60.75" customHeight="1">
      <c r="B28" s="35">
        <v>18</v>
      </c>
      <c r="C28" s="36" t="s">
        <v>72</v>
      </c>
      <c r="D28" s="18" t="s">
        <v>80</v>
      </c>
      <c r="E28" s="37" t="s">
        <v>67</v>
      </c>
      <c r="F28" s="19"/>
      <c r="G28" s="20"/>
      <c r="H28" s="20"/>
      <c r="I28" s="20"/>
      <c r="J28" s="19"/>
      <c r="L28" s="20"/>
      <c r="M28" s="20"/>
      <c r="N28" s="11">
        <v>1</v>
      </c>
      <c r="O28" s="34"/>
      <c r="P28" s="20"/>
      <c r="Q28" s="20"/>
      <c r="R28" s="34" t="s">
        <v>74</v>
      </c>
      <c r="S28" s="34" t="s">
        <v>40</v>
      </c>
    </row>
    <row r="29" spans="2:19" s="9" customFormat="1" ht="54" customHeight="1">
      <c r="B29" s="35">
        <v>19</v>
      </c>
      <c r="C29" s="36"/>
      <c r="D29" s="18"/>
      <c r="E29" s="37"/>
      <c r="F29" s="19"/>
      <c r="G29" s="20"/>
      <c r="H29" s="20"/>
      <c r="I29" s="20"/>
      <c r="J29" s="19"/>
      <c r="K29" s="20"/>
      <c r="L29" s="20"/>
      <c r="M29" s="20"/>
      <c r="N29" s="20"/>
      <c r="O29" s="34"/>
      <c r="P29" s="20"/>
      <c r="Q29" s="20"/>
      <c r="R29" s="34"/>
      <c r="S29" s="34"/>
    </row>
    <row r="30" spans="2:19" s="9" customFormat="1" ht="54" customHeight="1">
      <c r="B30" s="35">
        <v>20</v>
      </c>
      <c r="C30" s="36"/>
      <c r="D30" s="18"/>
      <c r="E30" s="37"/>
      <c r="F30" s="19"/>
      <c r="G30" s="20"/>
      <c r="H30" s="20"/>
      <c r="I30" s="20"/>
      <c r="J30" s="19"/>
      <c r="K30" s="20"/>
      <c r="L30" s="20"/>
      <c r="M30" s="20"/>
      <c r="N30" s="20"/>
      <c r="O30" s="34"/>
      <c r="P30" s="20"/>
      <c r="Q30" s="20"/>
      <c r="R30" s="34"/>
      <c r="S30" s="34"/>
    </row>
    <row r="31" spans="2:19" s="23" customFormat="1" ht="19.5" customHeight="1">
      <c r="B31" s="79"/>
      <c r="C31" s="80" t="s">
        <v>56</v>
      </c>
      <c r="D31" s="81">
        <f>SUM(F31+G31+H31+I31+J31+K31+L31+M31+N31+O31+P31+Q31)</f>
        <v>34</v>
      </c>
      <c r="E31" s="79"/>
      <c r="F31" s="82">
        <f>SUM(F8:F30)</f>
        <v>1</v>
      </c>
      <c r="G31" s="82">
        <f t="shared" ref="G31:Q31" si="0">SUM(G8:G30)</f>
        <v>3</v>
      </c>
      <c r="H31" s="82">
        <f t="shared" si="0"/>
        <v>3</v>
      </c>
      <c r="I31" s="82">
        <f t="shared" si="0"/>
        <v>5</v>
      </c>
      <c r="J31" s="82">
        <f t="shared" si="0"/>
        <v>2</v>
      </c>
      <c r="K31" s="82">
        <f t="shared" si="0"/>
        <v>5</v>
      </c>
      <c r="L31" s="82">
        <f t="shared" si="0"/>
        <v>2</v>
      </c>
      <c r="M31" s="82">
        <f t="shared" si="0"/>
        <v>3</v>
      </c>
      <c r="N31" s="82">
        <f t="shared" si="0"/>
        <v>2</v>
      </c>
      <c r="O31" s="82">
        <f t="shared" si="0"/>
        <v>2</v>
      </c>
      <c r="P31" s="82">
        <f t="shared" si="0"/>
        <v>2</v>
      </c>
      <c r="Q31" s="82">
        <f t="shared" si="0"/>
        <v>4</v>
      </c>
      <c r="R31" s="22"/>
      <c r="S31" s="22"/>
    </row>
    <row r="32" spans="2:19" ht="15.75">
      <c r="C32" s="38" t="s">
        <v>57</v>
      </c>
      <c r="D32" s="43" t="e">
        <f>SUM(#REF!+#REF!+#REF!+#REF!+#REF!+#REF!+#REF!+#REF!+#REF!+#REF!+#REF!+#REF!)</f>
        <v>#REF!</v>
      </c>
      <c r="E32" s="44" t="s">
        <v>58</v>
      </c>
      <c r="F32" s="45"/>
      <c r="G32" s="46"/>
      <c r="H32" s="47"/>
      <c r="I32" s="47"/>
      <c r="J32" s="47"/>
      <c r="K32" s="47"/>
      <c r="L32" s="47"/>
      <c r="M32" s="47"/>
      <c r="N32" s="47"/>
      <c r="O32" s="47"/>
      <c r="P32" s="47"/>
      <c r="Q32" s="45"/>
      <c r="R32" s="39"/>
    </row>
    <row r="33" spans="5:18"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</row>
    <row r="34" spans="5:18"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</row>
    <row r="35" spans="5:18"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</row>
    <row r="36" spans="5:18">
      <c r="I36" s="32"/>
      <c r="L36" s="32"/>
    </row>
    <row r="37" spans="5:18">
      <c r="L37" s="32"/>
    </row>
    <row r="38" spans="5:18">
      <c r="L38" s="32"/>
    </row>
    <row r="39" spans="5:18">
      <c r="L39" s="32"/>
    </row>
    <row r="40" spans="5:18">
      <c r="E40" s="48"/>
    </row>
  </sheetData>
  <mergeCells count="29">
    <mergeCell ref="B3:D4"/>
    <mergeCell ref="E3:S4"/>
    <mergeCell ref="B5:D5"/>
    <mergeCell ref="E5:S5"/>
    <mergeCell ref="B6:B7"/>
    <mergeCell ref="C6:C7"/>
    <mergeCell ref="D6:D7"/>
    <mergeCell ref="E6:E7"/>
    <mergeCell ref="R6:R7"/>
    <mergeCell ref="S6:S7"/>
    <mergeCell ref="I6:I7"/>
    <mergeCell ref="J6:J7"/>
    <mergeCell ref="K6:K7"/>
    <mergeCell ref="L6:L7"/>
    <mergeCell ref="R10:R11"/>
    <mergeCell ref="S10:S11"/>
    <mergeCell ref="B18:B21"/>
    <mergeCell ref="C18:C21"/>
    <mergeCell ref="E18:E21"/>
    <mergeCell ref="R18:R21"/>
    <mergeCell ref="S18:S21"/>
    <mergeCell ref="F6:F7"/>
    <mergeCell ref="G6:G7"/>
    <mergeCell ref="H6:H7"/>
    <mergeCell ref="M6:M7"/>
    <mergeCell ref="N6:N7"/>
    <mergeCell ref="O6:O7"/>
    <mergeCell ref="P6:P7"/>
    <mergeCell ref="Q6:Q7"/>
  </mergeCells>
  <pageMargins left="0.7" right="0.7" top="0.75" bottom="0.75" header="0.3" footer="0.3"/>
  <pageSetup scale="30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B2:AE41"/>
  <sheetViews>
    <sheetView zoomScale="90" zoomScaleNormal="90" workbookViewId="0">
      <pane ySplit="8" topLeftCell="A9" activePane="bottomLeft" state="frozen"/>
      <selection pane="bottomLeft" activeCell="C11" sqref="C11"/>
    </sheetView>
  </sheetViews>
  <sheetFormatPr baseColWidth="10" defaultRowHeight="15"/>
  <cols>
    <col min="1" max="1" width="5.7109375" customWidth="1"/>
    <col min="2" max="2" width="5.42578125" style="1" customWidth="1"/>
    <col min="3" max="3" width="39" style="26" customWidth="1"/>
    <col min="4" max="4" width="41" customWidth="1"/>
    <col min="5" max="5" width="28.7109375" style="24" customWidth="1"/>
    <col min="6" max="29" width="3.5703125" customWidth="1"/>
    <col min="30" max="30" width="27.7109375" style="25" customWidth="1"/>
    <col min="31" max="31" width="26.5703125" style="25" customWidth="1"/>
  </cols>
  <sheetData>
    <row r="2" spans="2:31" ht="15.75" thickBot="1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5"/>
    </row>
    <row r="3" spans="2:31" ht="18.75" customHeight="1">
      <c r="B3" s="51"/>
      <c r="C3" s="52"/>
      <c r="D3" s="52"/>
      <c r="E3" s="89" t="s">
        <v>59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1"/>
    </row>
    <row r="4" spans="2:31" ht="18.75" customHeight="1">
      <c r="B4" s="53"/>
      <c r="C4" s="54"/>
      <c r="D4" s="54"/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</row>
    <row r="5" spans="2:31" ht="35.25" customHeight="1" thickBot="1">
      <c r="B5" s="59" t="s">
        <v>0</v>
      </c>
      <c r="C5" s="60"/>
      <c r="D5" s="60"/>
      <c r="E5" s="86" t="s">
        <v>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8"/>
    </row>
    <row r="6" spans="2:31" ht="9" customHeight="1">
      <c r="B6" s="83" t="s">
        <v>2</v>
      </c>
      <c r="C6" s="83" t="s">
        <v>3</v>
      </c>
      <c r="D6" s="83" t="s">
        <v>4</v>
      </c>
      <c r="E6" s="83" t="s">
        <v>5</v>
      </c>
      <c r="F6" s="72" t="s">
        <v>6</v>
      </c>
      <c r="G6" s="73"/>
      <c r="H6" s="72" t="s">
        <v>7</v>
      </c>
      <c r="I6" s="73"/>
      <c r="J6" s="72" t="s">
        <v>8</v>
      </c>
      <c r="K6" s="73"/>
      <c r="L6" s="72" t="s">
        <v>9</v>
      </c>
      <c r="M6" s="73"/>
      <c r="N6" s="72" t="s">
        <v>10</v>
      </c>
      <c r="O6" s="73"/>
      <c r="P6" s="72" t="s">
        <v>11</v>
      </c>
      <c r="Q6" s="73"/>
      <c r="R6" s="72" t="s">
        <v>12</v>
      </c>
      <c r="S6" s="73"/>
      <c r="T6" s="72" t="s">
        <v>13</v>
      </c>
      <c r="U6" s="73"/>
      <c r="V6" s="72" t="s">
        <v>14</v>
      </c>
      <c r="W6" s="73"/>
      <c r="X6" s="72" t="s">
        <v>15</v>
      </c>
      <c r="Y6" s="73"/>
      <c r="Z6" s="72" t="s">
        <v>16</v>
      </c>
      <c r="AA6" s="73"/>
      <c r="AB6" s="72" t="s">
        <v>17</v>
      </c>
      <c r="AC6" s="73"/>
      <c r="AD6" s="83" t="s">
        <v>18</v>
      </c>
      <c r="AE6" s="83" t="s">
        <v>19</v>
      </c>
    </row>
    <row r="7" spans="2:31" ht="21" customHeight="1">
      <c r="B7" s="99"/>
      <c r="C7" s="99"/>
      <c r="D7" s="99"/>
      <c r="E7" s="99"/>
      <c r="F7" s="74"/>
      <c r="G7" s="75"/>
      <c r="H7" s="74"/>
      <c r="I7" s="75"/>
      <c r="J7" s="74"/>
      <c r="K7" s="75"/>
      <c r="L7" s="74"/>
      <c r="M7" s="75"/>
      <c r="N7" s="74"/>
      <c r="O7" s="75"/>
      <c r="P7" s="74"/>
      <c r="Q7" s="75"/>
      <c r="R7" s="74"/>
      <c r="S7" s="75"/>
      <c r="T7" s="74"/>
      <c r="U7" s="75"/>
      <c r="V7" s="74"/>
      <c r="W7" s="75"/>
      <c r="X7" s="74"/>
      <c r="Y7" s="75"/>
      <c r="Z7" s="74"/>
      <c r="AA7" s="75"/>
      <c r="AB7" s="74"/>
      <c r="AC7" s="75"/>
      <c r="AD7" s="99"/>
      <c r="AE7" s="99"/>
    </row>
    <row r="8" spans="2:31" ht="21" customHeight="1">
      <c r="B8" s="84"/>
      <c r="C8" s="84"/>
      <c r="D8" s="84"/>
      <c r="E8" s="84"/>
      <c r="F8" s="33" t="s">
        <v>20</v>
      </c>
      <c r="G8" s="33" t="s">
        <v>55</v>
      </c>
      <c r="H8" s="33" t="s">
        <v>20</v>
      </c>
      <c r="I8" s="33" t="s">
        <v>55</v>
      </c>
      <c r="J8" s="33" t="s">
        <v>20</v>
      </c>
      <c r="K8" s="33" t="s">
        <v>55</v>
      </c>
      <c r="L8" s="33" t="s">
        <v>20</v>
      </c>
      <c r="M8" s="33" t="s">
        <v>55</v>
      </c>
      <c r="N8" s="33" t="s">
        <v>20</v>
      </c>
      <c r="O8" s="33" t="s">
        <v>55</v>
      </c>
      <c r="P8" s="33" t="s">
        <v>20</v>
      </c>
      <c r="Q8" s="33" t="s">
        <v>55</v>
      </c>
      <c r="R8" s="33" t="s">
        <v>20</v>
      </c>
      <c r="S8" s="33" t="s">
        <v>55</v>
      </c>
      <c r="T8" s="33" t="s">
        <v>20</v>
      </c>
      <c r="U8" s="33" t="s">
        <v>55</v>
      </c>
      <c r="V8" s="33" t="s">
        <v>20</v>
      </c>
      <c r="W8" s="33" t="s">
        <v>55</v>
      </c>
      <c r="X8" s="33" t="s">
        <v>20</v>
      </c>
      <c r="Y8" s="33" t="s">
        <v>55</v>
      </c>
      <c r="Z8" s="33" t="s">
        <v>20</v>
      </c>
      <c r="AA8" s="33" t="s">
        <v>55</v>
      </c>
      <c r="AB8" s="33" t="s">
        <v>20</v>
      </c>
      <c r="AC8" s="33" t="s">
        <v>55</v>
      </c>
      <c r="AD8" s="84"/>
      <c r="AE8" s="84"/>
    </row>
    <row r="9" spans="2:31" s="7" customFormat="1" ht="42" customHeight="1">
      <c r="B9" s="12">
        <v>1</v>
      </c>
      <c r="C9" s="6" t="s">
        <v>21</v>
      </c>
      <c r="D9" s="6" t="s">
        <v>22</v>
      </c>
      <c r="E9" s="12" t="s">
        <v>23</v>
      </c>
      <c r="F9" s="11">
        <v>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12" t="s">
        <v>24</v>
      </c>
      <c r="AE9" s="12" t="s">
        <v>25</v>
      </c>
    </row>
    <row r="10" spans="2:31" s="9" customFormat="1" ht="45" customHeight="1">
      <c r="B10" s="35">
        <v>2</v>
      </c>
      <c r="C10" s="8" t="s">
        <v>26</v>
      </c>
      <c r="D10" s="8" t="s">
        <v>27</v>
      </c>
      <c r="E10" s="34" t="s">
        <v>23</v>
      </c>
      <c r="F10" s="34"/>
      <c r="G10" s="34"/>
      <c r="H10" s="11">
        <v>1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 t="s">
        <v>24</v>
      </c>
      <c r="AE10" s="34" t="s">
        <v>25</v>
      </c>
    </row>
    <row r="11" spans="2:31" s="10" customFormat="1" ht="60.75" customHeight="1">
      <c r="B11" s="35">
        <v>3</v>
      </c>
      <c r="C11" s="36" t="s">
        <v>28</v>
      </c>
      <c r="D11" s="36" t="s">
        <v>29</v>
      </c>
      <c r="E11" s="34" t="s">
        <v>23</v>
      </c>
      <c r="F11" s="34"/>
      <c r="G11" s="34"/>
      <c r="H11" s="34"/>
      <c r="I11" s="34"/>
      <c r="J11" s="11">
        <v>1</v>
      </c>
      <c r="K11" s="34"/>
      <c r="L11" s="85"/>
      <c r="M11" s="85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76" t="s">
        <v>30</v>
      </c>
      <c r="AE11" s="76" t="s">
        <v>25</v>
      </c>
    </row>
    <row r="12" spans="2:31" s="9" customFormat="1" ht="57.75" customHeight="1">
      <c r="B12" s="35">
        <v>4</v>
      </c>
      <c r="C12" s="8" t="s">
        <v>60</v>
      </c>
      <c r="D12" s="8" t="s">
        <v>31</v>
      </c>
      <c r="E12" s="34" t="s">
        <v>23</v>
      </c>
      <c r="F12" s="34"/>
      <c r="G12" s="34"/>
      <c r="H12" s="34"/>
      <c r="I12" s="34"/>
      <c r="J12" s="11">
        <v>1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77"/>
      <c r="AE12" s="77"/>
    </row>
    <row r="13" spans="2:31" s="9" customFormat="1" ht="57" customHeight="1">
      <c r="B13" s="35">
        <v>5</v>
      </c>
      <c r="C13" s="8" t="s">
        <v>61</v>
      </c>
      <c r="D13" s="78" t="s">
        <v>32</v>
      </c>
      <c r="E13" s="12" t="s">
        <v>23</v>
      </c>
      <c r="F13" s="34"/>
      <c r="G13" s="34"/>
      <c r="H13" s="34"/>
      <c r="I13" s="34"/>
      <c r="J13" s="13"/>
      <c r="K13" s="13"/>
      <c r="L13" s="11">
        <v>1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 t="s">
        <v>24</v>
      </c>
      <c r="AE13" s="28" t="s">
        <v>25</v>
      </c>
    </row>
    <row r="14" spans="2:31" s="9" customFormat="1" ht="98.25" customHeight="1">
      <c r="B14" s="35">
        <v>6</v>
      </c>
      <c r="C14" s="36" t="s">
        <v>33</v>
      </c>
      <c r="D14" s="8" t="s">
        <v>34</v>
      </c>
      <c r="E14" s="34" t="s">
        <v>23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11">
        <v>1</v>
      </c>
      <c r="Q14" s="34"/>
      <c r="R14" s="34"/>
      <c r="S14" s="34"/>
      <c r="T14" s="13"/>
      <c r="U14" s="19"/>
      <c r="V14" s="13"/>
      <c r="W14" s="19"/>
      <c r="X14" s="34"/>
      <c r="Y14" s="34"/>
      <c r="Z14" s="34"/>
      <c r="AA14" s="34"/>
      <c r="AB14" s="34"/>
      <c r="AC14" s="34"/>
      <c r="AD14" s="34" t="s">
        <v>35</v>
      </c>
      <c r="AE14" s="34" t="s">
        <v>36</v>
      </c>
    </row>
    <row r="15" spans="2:31" s="9" customFormat="1" ht="81.75" customHeight="1">
      <c r="B15" s="35">
        <v>7</v>
      </c>
      <c r="C15" s="8" t="s">
        <v>37</v>
      </c>
      <c r="D15" s="8" t="s">
        <v>38</v>
      </c>
      <c r="E15" s="34" t="s">
        <v>23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1">
        <v>1</v>
      </c>
      <c r="S15" s="34"/>
      <c r="T15" s="13"/>
      <c r="U15" s="19"/>
      <c r="V15" s="34"/>
      <c r="W15" s="34"/>
      <c r="X15" s="34"/>
      <c r="Y15" s="34"/>
      <c r="Z15" s="13"/>
      <c r="AA15" s="19"/>
      <c r="AB15" s="34"/>
      <c r="AC15" s="34"/>
      <c r="AD15" s="34" t="s">
        <v>39</v>
      </c>
      <c r="AE15" s="34" t="s">
        <v>40</v>
      </c>
    </row>
    <row r="16" spans="2:31" s="9" customFormat="1" ht="143.25" customHeight="1">
      <c r="B16" s="35">
        <v>8</v>
      </c>
      <c r="C16" s="36" t="s">
        <v>41</v>
      </c>
      <c r="D16" s="8" t="s">
        <v>42</v>
      </c>
      <c r="E16" s="34" t="s">
        <v>23</v>
      </c>
      <c r="F16" s="14"/>
      <c r="G16" s="14"/>
      <c r="H16" s="11">
        <v>1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 t="s">
        <v>43</v>
      </c>
      <c r="AE16" s="34" t="s">
        <v>40</v>
      </c>
    </row>
    <row r="17" spans="2:31" s="9" customFormat="1" ht="67.5" customHeight="1">
      <c r="B17" s="35">
        <v>9</v>
      </c>
      <c r="C17" s="36" t="s">
        <v>62</v>
      </c>
      <c r="D17" s="8" t="s">
        <v>44</v>
      </c>
      <c r="E17" s="34" t="s">
        <v>23</v>
      </c>
      <c r="F17" s="14"/>
      <c r="G17" s="14"/>
      <c r="H17" s="34"/>
      <c r="I17" s="34"/>
      <c r="J17" s="34"/>
      <c r="K17" s="34"/>
      <c r="L17" s="11">
        <v>1</v>
      </c>
      <c r="M17" s="34"/>
      <c r="N17" s="34"/>
      <c r="O17" s="34"/>
      <c r="P17" s="34"/>
      <c r="Q17" s="34"/>
      <c r="R17" s="34"/>
      <c r="S17" s="34"/>
      <c r="T17" s="13"/>
      <c r="U17" s="19"/>
      <c r="V17" s="34"/>
      <c r="W17" s="34"/>
      <c r="X17" s="34"/>
      <c r="Y17" s="34"/>
      <c r="Z17" s="34"/>
      <c r="AA17" s="34"/>
      <c r="AB17" s="34"/>
      <c r="AC17" s="34"/>
      <c r="AD17" s="34" t="s">
        <v>24</v>
      </c>
      <c r="AE17" s="34" t="s">
        <v>40</v>
      </c>
    </row>
    <row r="18" spans="2:31" s="9" customFormat="1" ht="56.25" customHeight="1">
      <c r="B18" s="35">
        <v>10</v>
      </c>
      <c r="C18" s="36" t="s">
        <v>45</v>
      </c>
      <c r="D18" s="8" t="s">
        <v>46</v>
      </c>
      <c r="E18" s="34" t="s">
        <v>23</v>
      </c>
      <c r="F18" s="14"/>
      <c r="G18" s="14"/>
      <c r="H18" s="34"/>
      <c r="I18" s="34"/>
      <c r="J18" s="34"/>
      <c r="K18" s="34"/>
      <c r="L18" s="34"/>
      <c r="M18" s="34"/>
      <c r="N18" s="14"/>
      <c r="O18" s="1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13"/>
      <c r="AA18" s="19"/>
      <c r="AB18" s="11">
        <v>1</v>
      </c>
      <c r="AC18" s="34"/>
      <c r="AD18" s="34" t="s">
        <v>24</v>
      </c>
      <c r="AE18" s="34" t="s">
        <v>40</v>
      </c>
    </row>
    <row r="19" spans="2:31" s="9" customFormat="1" ht="21.75" customHeight="1">
      <c r="B19" s="66">
        <v>11</v>
      </c>
      <c r="C19" s="67" t="s">
        <v>47</v>
      </c>
      <c r="D19" s="15" t="s">
        <v>48</v>
      </c>
      <c r="E19" s="96" t="s">
        <v>49</v>
      </c>
      <c r="F19" s="14"/>
      <c r="G19" s="14"/>
      <c r="H19" s="34"/>
      <c r="I19" s="34"/>
      <c r="J19" s="34"/>
      <c r="K19" s="34"/>
      <c r="L19" s="34"/>
      <c r="M19" s="34"/>
      <c r="N19" s="34"/>
      <c r="O19" s="34"/>
      <c r="P19" s="11">
        <v>1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11">
        <v>1</v>
      </c>
      <c r="AC19" s="34"/>
      <c r="AD19" s="76" t="s">
        <v>50</v>
      </c>
      <c r="AE19" s="76" t="s">
        <v>40</v>
      </c>
    </row>
    <row r="20" spans="2:31" s="17" customFormat="1" ht="21.75" customHeight="1">
      <c r="B20" s="66"/>
      <c r="C20" s="67"/>
      <c r="D20" s="15" t="s">
        <v>51</v>
      </c>
      <c r="E20" s="97"/>
      <c r="F20" s="16"/>
      <c r="G20" s="16"/>
      <c r="H20" s="11">
        <v>1</v>
      </c>
      <c r="I20" s="34"/>
      <c r="J20" s="11">
        <v>1</v>
      </c>
      <c r="K20" s="34"/>
      <c r="L20" s="11">
        <v>1</v>
      </c>
      <c r="M20" s="34"/>
      <c r="N20" s="11">
        <v>1</v>
      </c>
      <c r="O20" s="34"/>
      <c r="P20" s="11">
        <v>1</v>
      </c>
      <c r="Q20" s="34"/>
      <c r="R20" s="11">
        <v>1</v>
      </c>
      <c r="S20" s="34"/>
      <c r="T20" s="11">
        <v>1</v>
      </c>
      <c r="U20" s="34"/>
      <c r="V20" s="11">
        <v>1</v>
      </c>
      <c r="W20" s="34"/>
      <c r="X20" s="11">
        <v>1</v>
      </c>
      <c r="Y20" s="34"/>
      <c r="Z20" s="11">
        <v>1</v>
      </c>
      <c r="AA20" s="34"/>
      <c r="AB20" s="11">
        <v>1</v>
      </c>
      <c r="AC20" s="34"/>
      <c r="AD20" s="95"/>
      <c r="AE20" s="95"/>
    </row>
    <row r="21" spans="2:31" s="9" customFormat="1" ht="21.75" customHeight="1">
      <c r="B21" s="66"/>
      <c r="C21" s="67"/>
      <c r="D21" s="15" t="s">
        <v>52</v>
      </c>
      <c r="E21" s="97"/>
      <c r="F21" s="14"/>
      <c r="G21" s="14"/>
      <c r="H21" s="34"/>
      <c r="I21" s="34"/>
      <c r="J21" s="34"/>
      <c r="K21" s="34"/>
      <c r="L21" s="34"/>
      <c r="M21" s="34"/>
      <c r="N21" s="34"/>
      <c r="O21" s="34"/>
      <c r="P21" s="11">
        <v>1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11">
        <v>1</v>
      </c>
      <c r="AC21" s="34"/>
      <c r="AD21" s="95"/>
      <c r="AE21" s="95"/>
    </row>
    <row r="22" spans="2:31" s="9" customFormat="1" ht="21.75" customHeight="1">
      <c r="B22" s="66"/>
      <c r="C22" s="67"/>
      <c r="D22" s="15" t="s">
        <v>71</v>
      </c>
      <c r="E22" s="98"/>
      <c r="F22" s="14"/>
      <c r="G22" s="14"/>
      <c r="H22" s="34"/>
      <c r="I22" s="34"/>
      <c r="J22" s="34"/>
      <c r="K22" s="34"/>
      <c r="L22" s="34"/>
      <c r="M22" s="34"/>
      <c r="N22" s="11">
        <v>1</v>
      </c>
      <c r="O22" s="34"/>
      <c r="P22" s="34"/>
      <c r="Q22" s="34"/>
      <c r="R22" s="34"/>
      <c r="S22" s="34"/>
      <c r="T22" s="34"/>
      <c r="U22" s="34"/>
      <c r="V22" s="13"/>
      <c r="W22" s="19"/>
      <c r="X22" s="34"/>
      <c r="Y22" s="34"/>
      <c r="Z22" s="34"/>
      <c r="AA22" s="34"/>
      <c r="AB22" s="34"/>
      <c r="AC22" s="34"/>
      <c r="AD22" s="77"/>
      <c r="AE22" s="77"/>
    </row>
    <row r="23" spans="2:31" s="9" customFormat="1" ht="56.25" customHeight="1">
      <c r="B23" s="35">
        <v>12</v>
      </c>
      <c r="C23" s="36" t="s">
        <v>63</v>
      </c>
      <c r="D23" s="18" t="s">
        <v>64</v>
      </c>
      <c r="E23" s="37" t="s">
        <v>54</v>
      </c>
      <c r="F23" s="19"/>
      <c r="G23" s="19"/>
      <c r="H23" s="20"/>
      <c r="I23" s="20"/>
      <c r="J23" s="20"/>
      <c r="K23" s="20"/>
      <c r="L23" s="20"/>
      <c r="M23" s="20"/>
      <c r="N23" s="19"/>
      <c r="O23" s="19"/>
      <c r="P23" s="20"/>
      <c r="Q23" s="20"/>
      <c r="R23" s="20"/>
      <c r="S23" s="20"/>
      <c r="T23" s="20"/>
      <c r="U23" s="20"/>
      <c r="V23" s="20"/>
      <c r="W23" s="20"/>
      <c r="X23" s="11">
        <v>1</v>
      </c>
      <c r="Y23" s="34"/>
      <c r="Z23" s="20"/>
      <c r="AA23" s="20"/>
      <c r="AB23" s="20"/>
      <c r="AC23" s="20"/>
      <c r="AD23" s="34" t="s">
        <v>53</v>
      </c>
      <c r="AE23" s="34" t="s">
        <v>40</v>
      </c>
    </row>
    <row r="24" spans="2:31" s="9" customFormat="1" ht="63.75" customHeight="1">
      <c r="B24" s="35">
        <v>13</v>
      </c>
      <c r="C24" s="36" t="s">
        <v>65</v>
      </c>
      <c r="D24" s="18" t="s">
        <v>66</v>
      </c>
      <c r="E24" s="37" t="s">
        <v>67</v>
      </c>
      <c r="F24" s="19"/>
      <c r="G24" s="19"/>
      <c r="H24" s="20"/>
      <c r="I24" s="20"/>
      <c r="J24" s="20"/>
      <c r="K24" s="20"/>
      <c r="L24" s="11">
        <v>1</v>
      </c>
      <c r="M24" s="34"/>
      <c r="N24" s="19"/>
      <c r="O24" s="19"/>
      <c r="P24" s="20"/>
      <c r="Q24" s="20"/>
      <c r="R24" s="20"/>
      <c r="S24" s="20"/>
      <c r="T24" s="20"/>
      <c r="U24" s="20"/>
      <c r="V24" s="20"/>
      <c r="W24" s="20"/>
      <c r="X24" s="34"/>
      <c r="Y24" s="34"/>
      <c r="Z24" s="20"/>
      <c r="AA24" s="20"/>
      <c r="AB24" s="20"/>
      <c r="AC24" s="20"/>
      <c r="AD24" s="34" t="s">
        <v>68</v>
      </c>
      <c r="AE24" s="34" t="s">
        <v>40</v>
      </c>
    </row>
    <row r="25" spans="2:31" s="9" customFormat="1" ht="49.5" customHeight="1">
      <c r="B25" s="35">
        <v>14</v>
      </c>
      <c r="C25" s="36" t="s">
        <v>69</v>
      </c>
      <c r="D25" s="18" t="s">
        <v>70</v>
      </c>
      <c r="E25" s="37" t="s">
        <v>67</v>
      </c>
      <c r="F25" s="19"/>
      <c r="G25" s="19"/>
      <c r="H25" s="20"/>
      <c r="I25" s="20"/>
      <c r="J25" s="20"/>
      <c r="K25" s="20"/>
      <c r="L25" s="11">
        <v>1</v>
      </c>
      <c r="M25" s="34"/>
      <c r="N25" s="19"/>
      <c r="O25" s="19"/>
      <c r="P25" s="20"/>
      <c r="Q25" s="20"/>
      <c r="R25" s="20"/>
      <c r="S25" s="20"/>
      <c r="T25" s="20"/>
      <c r="U25" s="20"/>
      <c r="V25" s="20"/>
      <c r="W25" s="20"/>
      <c r="X25" s="34"/>
      <c r="Y25" s="34"/>
      <c r="Z25" s="20"/>
      <c r="AA25" s="20"/>
      <c r="AB25" s="20"/>
      <c r="AC25" s="20"/>
      <c r="AD25" s="34" t="s">
        <v>53</v>
      </c>
      <c r="AE25" s="34" t="s">
        <v>40</v>
      </c>
    </row>
    <row r="26" spans="2:31" s="9" customFormat="1" ht="47.25" customHeight="1">
      <c r="B26" s="35">
        <v>15</v>
      </c>
      <c r="C26" s="36" t="s">
        <v>72</v>
      </c>
      <c r="D26" s="18" t="s">
        <v>73</v>
      </c>
      <c r="E26" s="37" t="s">
        <v>67</v>
      </c>
      <c r="F26" s="19"/>
      <c r="G26" s="19"/>
      <c r="H26" s="20"/>
      <c r="I26" s="20"/>
      <c r="J26" s="20"/>
      <c r="K26" s="20"/>
      <c r="L26" s="20"/>
      <c r="M26" s="20"/>
      <c r="N26" s="19"/>
      <c r="O26" s="19"/>
      <c r="P26" s="11">
        <v>1</v>
      </c>
      <c r="Q26" s="34"/>
      <c r="R26" s="20"/>
      <c r="S26" s="20"/>
      <c r="T26" s="20"/>
      <c r="U26" s="20"/>
      <c r="V26" s="20"/>
      <c r="W26" s="20"/>
      <c r="X26" s="34"/>
      <c r="Y26" s="34"/>
      <c r="Z26" s="20"/>
      <c r="AA26" s="20"/>
      <c r="AB26" s="20"/>
      <c r="AC26" s="20"/>
      <c r="AD26" s="34" t="s">
        <v>74</v>
      </c>
      <c r="AE26" s="34" t="s">
        <v>40</v>
      </c>
    </row>
    <row r="27" spans="2:31" s="9" customFormat="1" ht="48.75" customHeight="1">
      <c r="B27" s="35">
        <v>16</v>
      </c>
      <c r="C27" s="36" t="s">
        <v>75</v>
      </c>
      <c r="D27" s="18" t="s">
        <v>76</v>
      </c>
      <c r="E27" s="37" t="s">
        <v>67</v>
      </c>
      <c r="F27" s="19"/>
      <c r="G27" s="19"/>
      <c r="H27" s="20"/>
      <c r="I27" s="20"/>
      <c r="J27" s="20"/>
      <c r="K27" s="20"/>
      <c r="L27" s="20"/>
      <c r="M27" s="20"/>
      <c r="N27" s="19"/>
      <c r="O27" s="19"/>
      <c r="P27" s="20"/>
      <c r="Q27" s="20"/>
      <c r="R27" s="20"/>
      <c r="S27" s="20"/>
      <c r="T27" s="11">
        <v>1</v>
      </c>
      <c r="U27" s="34"/>
      <c r="V27" s="20"/>
      <c r="W27" s="20"/>
      <c r="X27" s="34"/>
      <c r="Y27" s="34"/>
      <c r="Z27" s="20"/>
      <c r="AA27" s="20"/>
      <c r="AB27" s="20"/>
      <c r="AC27" s="20"/>
      <c r="AD27" s="34" t="s">
        <v>53</v>
      </c>
      <c r="AE27" s="34" t="s">
        <v>40</v>
      </c>
    </row>
    <row r="28" spans="2:31" s="9" customFormat="1" ht="38.25" customHeight="1">
      <c r="B28" s="35">
        <v>17</v>
      </c>
      <c r="C28" s="36" t="s">
        <v>77</v>
      </c>
      <c r="D28" s="18" t="s">
        <v>78</v>
      </c>
      <c r="E28" s="37" t="s">
        <v>67</v>
      </c>
      <c r="F28" s="19"/>
      <c r="G28" s="19"/>
      <c r="H28" s="20"/>
      <c r="I28" s="20"/>
      <c r="J28" s="20"/>
      <c r="K28" s="20"/>
      <c r="L28" s="20"/>
      <c r="M28" s="20"/>
      <c r="N28" s="19"/>
      <c r="O28" s="19"/>
      <c r="P28" s="20"/>
      <c r="Q28" s="20"/>
      <c r="R28" s="20"/>
      <c r="S28" s="20"/>
      <c r="T28" s="11">
        <v>1</v>
      </c>
      <c r="U28" s="34"/>
      <c r="V28" s="20"/>
      <c r="W28" s="20"/>
      <c r="X28" s="34"/>
      <c r="Y28" s="34"/>
      <c r="Z28" s="11">
        <v>1</v>
      </c>
      <c r="AA28" s="34"/>
      <c r="AB28" s="20"/>
      <c r="AC28" s="20"/>
      <c r="AD28" s="34" t="s">
        <v>79</v>
      </c>
      <c r="AE28" s="34" t="s">
        <v>40</v>
      </c>
    </row>
    <row r="29" spans="2:31" s="9" customFormat="1" ht="60.75" customHeight="1">
      <c r="B29" s="35">
        <v>18</v>
      </c>
      <c r="C29" s="36" t="s">
        <v>72</v>
      </c>
      <c r="D29" s="18" t="s">
        <v>80</v>
      </c>
      <c r="E29" s="37" t="s">
        <v>67</v>
      </c>
      <c r="F29" s="19"/>
      <c r="G29" s="19"/>
      <c r="H29" s="20"/>
      <c r="I29" s="20"/>
      <c r="J29" s="20"/>
      <c r="K29" s="20"/>
      <c r="L29" s="20"/>
      <c r="M29" s="20"/>
      <c r="N29" s="19"/>
      <c r="O29" s="19"/>
      <c r="P29" s="13"/>
      <c r="Q29" s="19"/>
      <c r="R29" s="20"/>
      <c r="S29" s="20"/>
      <c r="T29" s="20"/>
      <c r="U29" s="20"/>
      <c r="V29" s="11">
        <v>1</v>
      </c>
      <c r="W29" s="34"/>
      <c r="X29" s="34"/>
      <c r="Y29" s="34"/>
      <c r="Z29" s="20"/>
      <c r="AA29" s="20"/>
      <c r="AB29" s="20"/>
      <c r="AC29" s="20"/>
      <c r="AD29" s="34" t="s">
        <v>74</v>
      </c>
      <c r="AE29" s="34" t="s">
        <v>40</v>
      </c>
    </row>
    <row r="30" spans="2:31" s="9" customFormat="1" ht="54" customHeight="1">
      <c r="B30" s="35">
        <v>19</v>
      </c>
      <c r="C30" s="36"/>
      <c r="D30" s="18"/>
      <c r="E30" s="37"/>
      <c r="F30" s="19"/>
      <c r="G30" s="19"/>
      <c r="H30" s="20"/>
      <c r="I30" s="20"/>
      <c r="J30" s="20"/>
      <c r="K30" s="20"/>
      <c r="L30" s="20"/>
      <c r="M30" s="20"/>
      <c r="N30" s="19"/>
      <c r="O30" s="19"/>
      <c r="P30" s="20"/>
      <c r="Q30" s="20"/>
      <c r="R30" s="20"/>
      <c r="S30" s="20"/>
      <c r="T30" s="20"/>
      <c r="U30" s="20"/>
      <c r="V30" s="20"/>
      <c r="W30" s="20"/>
      <c r="X30" s="34"/>
      <c r="Y30" s="34"/>
      <c r="Z30" s="20"/>
      <c r="AA30" s="20"/>
      <c r="AB30" s="20"/>
      <c r="AC30" s="20"/>
      <c r="AD30" s="34"/>
      <c r="AE30" s="34"/>
    </row>
    <row r="31" spans="2:31" s="9" customFormat="1" ht="54" customHeight="1">
      <c r="B31" s="35">
        <v>20</v>
      </c>
      <c r="C31" s="36"/>
      <c r="D31" s="18"/>
      <c r="E31" s="37"/>
      <c r="F31" s="19"/>
      <c r="G31" s="19"/>
      <c r="H31" s="20"/>
      <c r="I31" s="20"/>
      <c r="J31" s="20"/>
      <c r="K31" s="20"/>
      <c r="L31" s="20"/>
      <c r="M31" s="20"/>
      <c r="N31" s="19"/>
      <c r="O31" s="19"/>
      <c r="P31" s="20"/>
      <c r="Q31" s="20"/>
      <c r="R31" s="20"/>
      <c r="S31" s="20"/>
      <c r="T31" s="20"/>
      <c r="U31" s="20"/>
      <c r="V31" s="20"/>
      <c r="W31" s="20"/>
      <c r="X31" s="34"/>
      <c r="Y31" s="34"/>
      <c r="Z31" s="20"/>
      <c r="AA31" s="20"/>
      <c r="AB31" s="20"/>
      <c r="AC31" s="20"/>
      <c r="AD31" s="34"/>
      <c r="AE31" s="34"/>
    </row>
    <row r="32" spans="2:31" s="23" customFormat="1" ht="19.5" customHeight="1">
      <c r="B32" s="79"/>
      <c r="C32" s="80" t="s">
        <v>56</v>
      </c>
      <c r="D32" s="81">
        <f>SUM(F32+H32+J32+L32+N32+P32+R32+T32+V32+X32+Z32+AB32)</f>
        <v>34</v>
      </c>
      <c r="E32" s="79"/>
      <c r="F32" s="21">
        <f>SUM(F9:F31)</f>
        <v>1</v>
      </c>
      <c r="G32" s="21">
        <f t="shared" ref="G32:AC32" si="0">SUM(G9:G31)</f>
        <v>0</v>
      </c>
      <c r="H32" s="21">
        <f t="shared" si="0"/>
        <v>3</v>
      </c>
      <c r="I32" s="21">
        <f t="shared" si="0"/>
        <v>0</v>
      </c>
      <c r="J32" s="21">
        <f t="shared" si="0"/>
        <v>3</v>
      </c>
      <c r="K32" s="21">
        <f t="shared" si="0"/>
        <v>0</v>
      </c>
      <c r="L32" s="21">
        <f t="shared" si="0"/>
        <v>5</v>
      </c>
      <c r="M32" s="21">
        <f t="shared" si="0"/>
        <v>0</v>
      </c>
      <c r="N32" s="21">
        <f t="shared" si="0"/>
        <v>2</v>
      </c>
      <c r="O32" s="21">
        <f t="shared" si="0"/>
        <v>0</v>
      </c>
      <c r="P32" s="21">
        <f t="shared" si="0"/>
        <v>5</v>
      </c>
      <c r="Q32" s="21">
        <f t="shared" si="0"/>
        <v>0</v>
      </c>
      <c r="R32" s="21">
        <f t="shared" si="0"/>
        <v>2</v>
      </c>
      <c r="S32" s="21">
        <f t="shared" si="0"/>
        <v>0</v>
      </c>
      <c r="T32" s="21">
        <f t="shared" si="0"/>
        <v>3</v>
      </c>
      <c r="U32" s="21">
        <f t="shared" si="0"/>
        <v>0</v>
      </c>
      <c r="V32" s="21">
        <f t="shared" si="0"/>
        <v>2</v>
      </c>
      <c r="W32" s="21">
        <f t="shared" si="0"/>
        <v>0</v>
      </c>
      <c r="X32" s="21">
        <f t="shared" si="0"/>
        <v>2</v>
      </c>
      <c r="Y32" s="21">
        <f t="shared" si="0"/>
        <v>0</v>
      </c>
      <c r="Z32" s="21">
        <f t="shared" si="0"/>
        <v>2</v>
      </c>
      <c r="AA32" s="21">
        <f t="shared" si="0"/>
        <v>0</v>
      </c>
      <c r="AB32" s="21">
        <f t="shared" si="0"/>
        <v>4</v>
      </c>
      <c r="AC32" s="21">
        <f t="shared" si="0"/>
        <v>0</v>
      </c>
      <c r="AD32" s="22"/>
      <c r="AE32" s="22"/>
    </row>
    <row r="33" spans="3:30" ht="15.75">
      <c r="C33" s="38" t="s">
        <v>57</v>
      </c>
      <c r="D33" s="43" t="e">
        <f>SUM(#REF!+#REF!+#REF!+#REF!+#REF!+#REF!+#REF!+#REF!+#REF!+#REF!+#REF!+#REF!)</f>
        <v>#REF!</v>
      </c>
      <c r="E33" s="44" t="s">
        <v>58</v>
      </c>
      <c r="F33" s="45"/>
      <c r="G33" s="45"/>
      <c r="H33" s="46"/>
      <c r="I33" s="4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39"/>
    </row>
    <row r="34" spans="3:30"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</row>
    <row r="35" spans="3:30"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2"/>
    </row>
    <row r="36" spans="3:30"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2"/>
    </row>
    <row r="37" spans="3:30">
      <c r="L37" s="32"/>
      <c r="M37" s="32"/>
      <c r="R37" s="32"/>
      <c r="S37" s="32"/>
    </row>
    <row r="38" spans="3:30">
      <c r="R38" s="32"/>
      <c r="S38" s="32"/>
    </row>
    <row r="39" spans="3:30">
      <c r="R39" s="32"/>
      <c r="S39" s="32"/>
    </row>
    <row r="40" spans="3:30">
      <c r="R40" s="32"/>
      <c r="S40" s="32"/>
    </row>
    <row r="41" spans="3:30">
      <c r="E41" s="48"/>
    </row>
  </sheetData>
  <mergeCells count="29">
    <mergeCell ref="B6:B8"/>
    <mergeCell ref="C6:C8"/>
    <mergeCell ref="D6:D8"/>
    <mergeCell ref="E6:E8"/>
    <mergeCell ref="AD6:AD8"/>
    <mergeCell ref="AE6:AE8"/>
    <mergeCell ref="F6:G7"/>
    <mergeCell ref="H6:I7"/>
    <mergeCell ref="J6:K7"/>
    <mergeCell ref="L6:M7"/>
    <mergeCell ref="N6:O7"/>
    <mergeCell ref="P6:Q7"/>
    <mergeCell ref="AD11:AD12"/>
    <mergeCell ref="AE11:AE12"/>
    <mergeCell ref="B19:B22"/>
    <mergeCell ref="C19:C22"/>
    <mergeCell ref="E19:E22"/>
    <mergeCell ref="AD19:AD22"/>
    <mergeCell ref="AE19:AE22"/>
    <mergeCell ref="V6:W7"/>
    <mergeCell ref="X6:Y7"/>
    <mergeCell ref="Z6:AA7"/>
    <mergeCell ref="AB6:AC7"/>
    <mergeCell ref="R6:S7"/>
    <mergeCell ref="T6:U7"/>
    <mergeCell ref="B3:D4"/>
    <mergeCell ref="E3:AE4"/>
    <mergeCell ref="B5:D5"/>
    <mergeCell ref="E5:AE5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PTA SG-SST</vt:lpstr>
      <vt:lpstr>PTA SG-SST seg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2020-10-07T14:07:03Z</dcterms:created>
  <dcterms:modified xsi:type="dcterms:W3CDTF">2021-01-27T22:26:29Z</dcterms:modified>
</cp:coreProperties>
</file>