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J\Documents\MARTHA\DOCUMENTOS WEB REVISADOS ACCESIBILIDAD\"/>
    </mc:Choice>
  </mc:AlternateContent>
  <xr:revisionPtr revIDLastSave="0" documentId="13_ncr:1_{658E1D8A-8A3C-4F2C-92C2-DF931608CEBF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PTA SG-SST" sheetId="2" r:id="rId1"/>
    <sheet name="PTA SG-SST seg" sheetId="4" r:id="rId2"/>
    <sheet name="COMITES 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4" l="1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F32" i="4"/>
  <c r="D32" i="4" s="1"/>
  <c r="G31" i="2"/>
  <c r="H31" i="2"/>
  <c r="I31" i="2"/>
  <c r="J31" i="2"/>
  <c r="K31" i="2"/>
  <c r="L31" i="2"/>
  <c r="M31" i="2"/>
  <c r="N31" i="2"/>
  <c r="O31" i="2"/>
  <c r="P31" i="2"/>
  <c r="Q31" i="2"/>
  <c r="F31" i="2"/>
  <c r="F33" i="4" l="1"/>
  <c r="D31" i="2"/>
  <c r="D32" i="2"/>
</calcChain>
</file>

<file path=xl/sharedStrings.xml><?xml version="1.0" encoding="utf-8"?>
<sst xmlns="http://schemas.openxmlformats.org/spreadsheetml/2006/main" count="311" uniqueCount="107">
  <si>
    <t>PLAN DE TRABAJO ANUAL SGSST / AÑO 2021</t>
  </si>
  <si>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</si>
  <si>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</si>
  <si>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</si>
  <si>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</si>
  <si>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</si>
  <si>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</si>
  <si>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</si>
  <si>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</si>
  <si>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</si>
  <si>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</si>
  <si>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</si>
  <si>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</si>
  <si>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</si>
  <si>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</si>
  <si>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</si>
  <si>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</si>
  <si>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</si>
  <si>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</si>
  <si>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</si>
  <si>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</si>
  <si>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</si>
  <si>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</si>
  <si>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</si>
  <si>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</si>
  <si>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</si>
  <si>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</si>
  <si>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</si>
  <si>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r>
      <t xml:space="preserve">Revisar y publicar la política de SST como mínimo una vez al año y, de requerirse, actualizarla acorde con los cambios en la empresa y en materia de SST  </t>
    </r>
    <r>
      <rPr>
        <sz val="10"/>
        <rFont val="Arial"/>
        <family val="2"/>
      </rPr>
      <t xml:space="preserve">                             </t>
    </r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</si>
  <si>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</si>
  <si>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</si>
  <si>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Comunicar la política de SST a todos los servidores y los integrantes del COPASST  y conservar los registros correspondientes </t>
  </si>
  <si>
    <t xml:space="preserve">Se debe comunicar la polìtica de SST a todas las partes interesadas de la Entidad, en cumplimiento de lo que establece la Normativa legal </t>
  </si>
  <si>
    <t>Actualizar los objetivos de SST mínimo una vez (1) al año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</si>
  <si>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</si>
  <si>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</si>
  <si>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</si>
  <si>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</si>
  <si>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</si>
  <si>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</si>
  <si>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</si>
  <si>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</si>
  <si>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Humanos, tecnològicos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</si>
  <si>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</si>
  <si>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</si>
  <si>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</si>
  <si>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Divulgar el Manual de superviciòn y contrataciòn a las áreas interesadasconforme lo establece la legislaciòn en materia de seguridad y salud en el trabajo </t>
  </si>
  <si>
    <t xml:space="preserve">Documentar informaciòn correspondiente a proveedores, contratistas y subcontratistas teniendo en cuenta lo que establece la legislaciòn aplicable en materia de SST.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</si>
  <si>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</si>
  <si>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</si>
  <si>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</si>
  <si>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</si>
  <si>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</si>
  <si>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Cumplimiento del 99% de las inspeccioenes planeadas para el SG-SST </t>
  </si>
  <si>
    <t xml:space="preserve">Elementos de Protecciòn Personal </t>
  </si>
  <si>
    <t xml:space="preserve">Extintores </t>
  </si>
  <si>
    <t>Puestos de trabajo (ARL)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</si>
  <si>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</si>
  <si>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</si>
  <si>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>Apoyo SST - Gestiòn Humana</t>
  </si>
  <si>
    <t xml:space="preserve">Cobertura del 99% del personal de la Entidad </t>
  </si>
  <si>
    <t xml:space="preserve">Capacitación en manejo de máquinas y herramientas dirigido al personal de la imprenta </t>
  </si>
  <si>
    <t xml:space="preserve">Llevar a cabo una capacitación dirigida al personal de la imprenta que manipula máquinas sobre el manejo adecuado de las mismas y las herramientas </t>
  </si>
  <si>
    <t>Proveedor externo - Apoyo SST  Gestiòn Humana</t>
  </si>
  <si>
    <t xml:space="preserve">Cobertura del 99% del personal que manipula máquinas y herramientas </t>
  </si>
  <si>
    <t xml:space="preserve">Capacitación en estilos de vida saludable </t>
  </si>
  <si>
    <t xml:space="preserve">Llevar a cabo una capacitación dirigida a todo el personal de Entidad sobre estilos de vida saludable </t>
  </si>
  <si>
    <t xml:space="preserve">Medicion ambiental según lo establece la legislación vigente aplicable en materia de seguridad y salud en el trabajo </t>
  </si>
  <si>
    <t xml:space="preserve">Realizar en conjunto con proveedor externo la medición de iluminación en la Entidad y recibir los resultados </t>
  </si>
  <si>
    <t>Cobertura del 99% de las áreas de la Entidad</t>
  </si>
  <si>
    <t xml:space="preserve">Prevención de desordenes muscuoesqueléticos </t>
  </si>
  <si>
    <t xml:space="preserve">Capacitación dirigida al personal de la Entidad sobre prevención de riesgo osteomuscular </t>
  </si>
  <si>
    <t xml:space="preserve">Capacitación a la brigada de emergencia de la Entidad </t>
  </si>
  <si>
    <t xml:space="preserve">Capacitar a los integrantes que conforman la brigada de emergencia de la Entidad </t>
  </si>
  <si>
    <t xml:space="preserve">Cobertura del 99% de los brigadistas de la Entidad </t>
  </si>
  <si>
    <t xml:space="preserve">Realizar en conjunto con proveedor externo la medición de ruido en la Imprenta nacional para ciegos del INCI y recibir los resultados </t>
  </si>
  <si>
    <t xml:space="preserve">PROGRAMADO ANUAL </t>
  </si>
  <si>
    <t xml:space="preserve">EJECUTADO ANUAL  </t>
  </si>
  <si>
    <t xml:space="preserve">% CUMPLIMIENTO  </t>
  </si>
  <si>
    <t>P</t>
  </si>
  <si>
    <t>E</t>
  </si>
  <si>
    <t>PLAN DE TRABAJO ANUAL PARA COMITÉS DEL SG-SST / AÑO 2021</t>
  </si>
  <si>
    <t xml:space="preserve">Describir las actividades que se realizarán para cada uno de los comités del SG-SST </t>
  </si>
  <si>
    <t>COMITÉ DE CONVIVENCIA LABORAL (CCL)</t>
  </si>
  <si>
    <t xml:space="preserve">Comunicación asertiva </t>
  </si>
  <si>
    <t xml:space="preserve">SG-SST </t>
  </si>
  <si>
    <t xml:space="preserve">Resolución de conflictos </t>
  </si>
  <si>
    <t xml:space="preserve">Casuística INCI </t>
  </si>
  <si>
    <t>COMITÉ PARITARIO DE SEGURIDAD Y SALUD EN EL TRABAJO (COPASST)</t>
  </si>
  <si>
    <t xml:space="preserve">Investigación de accidentes de trabajo </t>
  </si>
  <si>
    <t xml:space="preserve">Inspecciones de seguridad </t>
  </si>
  <si>
    <t xml:space="preserve">Auditoría del SG-SST </t>
  </si>
  <si>
    <t xml:space="preserve">BRIGADA DE EMERGENCIA </t>
  </si>
  <si>
    <t xml:space="preserve">Seminario sobre emergencia por alteraciones de riesgo público </t>
  </si>
  <si>
    <t xml:space="preserve">Primeros auxilios basicos </t>
  </si>
  <si>
    <t xml:space="preserve">Tecnicas de evacuación </t>
  </si>
  <si>
    <t xml:space="preserve">COVID-19 </t>
  </si>
  <si>
    <t xml:space="preserve">Medidas de bioseguridad para COVID-19 </t>
  </si>
  <si>
    <t xml:space="preserve">Manejo de ansiedad y depresión por el aislamiento </t>
  </si>
  <si>
    <t xml:space="preserve">PROGRAMAS DE VIGILANCIA EPIDEMIOLÓGICA (PVE) </t>
  </si>
  <si>
    <t xml:space="preserve">Cuidado visual y auditivo </t>
  </si>
  <si>
    <t xml:space="preserve">Prevenciòn de enfermedades cardiovasculares </t>
  </si>
  <si>
    <t xml:space="preserve">CIBERACOSO </t>
  </si>
  <si>
    <t xml:space="preserve">Ciberacoso </t>
  </si>
  <si>
    <t xml:space="preserve">ACTIVIDADES DE MIPG </t>
  </si>
  <si>
    <t xml:space="preserve">Prevención del sedentarismo </t>
  </si>
  <si>
    <t xml:space="preserve">Tele orientaciòn psicològica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</si>
</sst>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CECE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0" applyNumberFormat="0" applyBorder="0" applyAlignment="0" applyProtection="0"/>
    <xf numFmtId="0" fontId="17" fillId="19" borderId="11" applyNumberFormat="0" applyAlignment="0" applyProtection="0"/>
    <xf numFmtId="0" fontId="18" fillId="20" borderId="12" applyNumberForma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4" borderId="0" applyNumberFormat="0" applyBorder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6" borderId="0" applyNumberFormat="0" applyBorder="0" applyAlignment="0" applyProtection="0"/>
    <xf numFmtId="164" fontId="4" fillId="0" borderId="0" applyFill="0" applyBorder="0" applyAlignment="0" applyProtection="0"/>
    <xf numFmtId="0" fontId="25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26" borderId="14" applyNumberFormat="0" applyAlignment="0" applyProtection="0"/>
    <xf numFmtId="9" fontId="4" fillId="0" borderId="0" applyFont="0" applyFill="0" applyBorder="0" applyAlignment="0" applyProtection="0"/>
    <xf numFmtId="0" fontId="26" fillId="19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2" applyFont="1"/>
    <xf numFmtId="0" fontId="2" fillId="0" borderId="0" xfId="2"/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4" fillId="0" borderId="10" xfId="2" applyFont="1" applyFill="1" applyBorder="1" applyAlignment="1">
      <alignment horizontal="left" vertical="center" wrapText="1"/>
    </xf>
    <xf numFmtId="0" fontId="0" fillId="0" borderId="0" xfId="0" applyFill="1"/>
    <xf numFmtId="0" fontId="4" fillId="0" borderId="5" xfId="2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4" borderId="5" xfId="2" applyFont="1" applyFill="1" applyBorder="1" applyAlignment="1">
      <alignment horizontal="center" vertical="center" wrapText="1"/>
    </xf>
    <xf numFmtId="0" fontId="9" fillId="0" borderId="5" xfId="0" applyFont="1" applyBorder="1"/>
    <xf numFmtId="0" fontId="11" fillId="0" borderId="5" xfId="0" applyFont="1" applyFill="1" applyBorder="1"/>
    <xf numFmtId="0" fontId="11" fillId="0" borderId="5" xfId="4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4" applyFont="1" applyFill="1" applyBorder="1" applyAlignment="1">
      <alignment vertical="center" wrapText="1"/>
    </xf>
    <xf numFmtId="0" fontId="9" fillId="0" borderId="5" xfId="0" applyFont="1" applyFill="1" applyBorder="1"/>
    <xf numFmtId="0" fontId="12" fillId="0" borderId="5" xfId="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/>
    <xf numFmtId="0" fontId="4" fillId="4" borderId="10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9" fontId="0" fillId="0" borderId="0" xfId="1" applyFont="1"/>
    <xf numFmtId="0" fontId="32" fillId="0" borderId="5" xfId="0" applyFont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right" vertical="center"/>
    </xf>
    <xf numFmtId="9" fontId="32" fillId="0" borderId="5" xfId="1" applyFont="1" applyFill="1" applyBorder="1" applyAlignment="1">
      <alignment horizontal="center"/>
    </xf>
    <xf numFmtId="9" fontId="32" fillId="0" borderId="5" xfId="1" applyFont="1" applyFill="1" applyBorder="1" applyAlignment="1">
      <alignment horizontal="center" wrapText="1"/>
    </xf>
    <xf numFmtId="9" fontId="0" fillId="0" borderId="0" xfId="1" applyFont="1" applyAlignment="1">
      <alignment horizontal="left"/>
    </xf>
    <xf numFmtId="0" fontId="4" fillId="0" borderId="10" xfId="2" applyFont="1" applyFill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0" fontId="32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4" fillId="27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9" fontId="32" fillId="0" borderId="23" xfId="1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8" fillId="3" borderId="25" xfId="2" applyFont="1" applyFill="1" applyBorder="1" applyAlignment="1">
      <alignment horizontal="center" vertical="center" wrapText="1"/>
    </xf>
    <xf numFmtId="0" fontId="8" fillId="3" borderId="33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20" xfId="2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10" fillId="0" borderId="33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/>
    </xf>
    <xf numFmtId="0" fontId="5" fillId="2" borderId="29" xfId="3" applyFont="1" applyFill="1" applyBorder="1" applyAlignment="1">
      <alignment horizontal="center" vertical="center"/>
    </xf>
    <xf numFmtId="0" fontId="5" fillId="2" borderId="30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0" fontId="5" fillId="2" borderId="32" xfId="3" applyFont="1" applyFill="1" applyBorder="1" applyAlignment="1">
      <alignment horizontal="center" vertical="center"/>
    </xf>
    <xf numFmtId="0" fontId="7" fillId="2" borderId="26" xfId="3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/>
    </xf>
    <xf numFmtId="9" fontId="32" fillId="0" borderId="23" xfId="1" applyFont="1" applyFill="1" applyBorder="1" applyAlignment="1">
      <alignment horizontal="center"/>
    </xf>
    <xf numFmtId="9" fontId="32" fillId="0" borderId="34" xfId="1" applyFont="1" applyFill="1" applyBorder="1" applyAlignment="1">
      <alignment horizontal="center"/>
    </xf>
    <xf numFmtId="0" fontId="8" fillId="28" borderId="23" xfId="2" applyFont="1" applyFill="1" applyBorder="1" applyAlignment="1">
      <alignment horizontal="center" vertical="center" wrapText="1"/>
    </xf>
    <xf numFmtId="0" fontId="8" fillId="28" borderId="35" xfId="2" applyFont="1" applyFill="1" applyBorder="1" applyAlignment="1">
      <alignment horizontal="center" vertical="center" wrapText="1"/>
    </xf>
    <xf numFmtId="0" fontId="8" fillId="28" borderId="34" xfId="2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29" borderId="5" xfId="2" applyFont="1" applyFill="1" applyBorder="1" applyAlignment="1">
      <alignment horizontal="center" vertical="center" wrapText="1"/>
    </xf>
    <xf numFmtId="0" fontId="7" fillId="30" borderId="5" xfId="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7" fillId="0" borderId="5" xfId="2" applyFont="1" applyFill="1" applyBorder="1" applyAlignment="1">
      <alignment vertical="center" wrapText="1"/>
    </xf>
    <xf numFmtId="0" fontId="13" fillId="29" borderId="5" xfId="0" applyFont="1" applyFill="1" applyBorder="1" applyAlignment="1">
      <alignment vertical="center"/>
    </xf>
    <xf numFmtId="0" fontId="6" fillId="28" borderId="23" xfId="2" applyFont="1" applyFill="1" applyBorder="1" applyAlignment="1">
      <alignment horizontal="center" vertical="center" wrapText="1"/>
    </xf>
    <xf numFmtId="0" fontId="6" fillId="28" borderId="35" xfId="2" applyFont="1" applyFill="1" applyBorder="1" applyAlignment="1">
      <alignment horizontal="center" vertical="center" wrapText="1"/>
    </xf>
    <xf numFmtId="0" fontId="6" fillId="28" borderId="34" xfId="2" applyFont="1" applyFill="1" applyBorder="1" applyAlignment="1">
      <alignment horizontal="center" vertical="center" wrapText="1"/>
    </xf>
    <xf numFmtId="0" fontId="13" fillId="29" borderId="5" xfId="0" applyFont="1" applyFill="1" applyBorder="1"/>
    <xf numFmtId="0" fontId="13" fillId="0" borderId="5" xfId="0" applyFont="1" applyFill="1" applyBorder="1"/>
    <xf numFmtId="0" fontId="34" fillId="0" borderId="5" xfId="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/>
    </xf>
    <xf numFmtId="0" fontId="13" fillId="29" borderId="5" xfId="0" applyFont="1" applyFill="1" applyBorder="1" applyAlignment="1">
      <alignment horizontal="center" vertical="center"/>
    </xf>
  </cellXfs>
  <cellStyles count="54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a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4 2" xfId="27" xr:uid="{00000000-0005-0000-0000-000016000000}"/>
    <cellStyle name="Énfasis1 2" xfId="28" xr:uid="{00000000-0005-0000-0000-000017000000}"/>
    <cellStyle name="Énfasis2 2" xfId="29" xr:uid="{00000000-0005-0000-0000-000018000000}"/>
    <cellStyle name="Énfasis3 2" xfId="30" xr:uid="{00000000-0005-0000-0000-000019000000}"/>
    <cellStyle name="Énfasis4 2" xfId="31" xr:uid="{00000000-0005-0000-0000-00001A000000}"/>
    <cellStyle name="Énfasis5 2" xfId="32" xr:uid="{00000000-0005-0000-0000-00001B000000}"/>
    <cellStyle name="Énfasis6 2" xfId="33" xr:uid="{00000000-0005-0000-0000-00001C000000}"/>
    <cellStyle name="Entrada 2" xfId="34" xr:uid="{00000000-0005-0000-0000-00001D000000}"/>
    <cellStyle name="Hipervínculo 2" xfId="35" xr:uid="{00000000-0005-0000-0000-00001E000000}"/>
    <cellStyle name="Hipervínculo 3" xfId="36" xr:uid="{00000000-0005-0000-0000-00001F000000}"/>
    <cellStyle name="Incorrecto 2" xfId="37" xr:uid="{00000000-0005-0000-0000-000020000000}"/>
    <cellStyle name="Moneda 2" xfId="38" xr:uid="{00000000-0005-0000-0000-000021000000}"/>
    <cellStyle name="Neutral 2" xfId="39" xr:uid="{00000000-0005-0000-0000-000022000000}"/>
    <cellStyle name="Normal" xfId="0" builtinId="0"/>
    <cellStyle name="Normal 2" xfId="3" xr:uid="{00000000-0005-0000-0000-000024000000}"/>
    <cellStyle name="Normal 2 2" xfId="40" xr:uid="{00000000-0005-0000-0000-000025000000}"/>
    <cellStyle name="Normal 3" xfId="4" xr:uid="{00000000-0005-0000-0000-000026000000}"/>
    <cellStyle name="Normal 3 2" xfId="41" xr:uid="{00000000-0005-0000-0000-000027000000}"/>
    <cellStyle name="Normal 3_MATRIZ DE PELIGROS TRONEX" xfId="42" xr:uid="{00000000-0005-0000-0000-000028000000}"/>
    <cellStyle name="Normal 4" xfId="43" xr:uid="{00000000-0005-0000-0000-000029000000}"/>
    <cellStyle name="Normal 5" xfId="44" xr:uid="{00000000-0005-0000-0000-00002A000000}"/>
    <cellStyle name="Normal 6" xfId="2" xr:uid="{00000000-0005-0000-0000-00002B000000}"/>
    <cellStyle name="Notas 2" xfId="45" xr:uid="{00000000-0005-0000-0000-00002C000000}"/>
    <cellStyle name="Porcentaje" xfId="1" builtinId="5"/>
    <cellStyle name="Porcentaje 2" xfId="46" xr:uid="{00000000-0005-0000-0000-00002E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2 2" xfId="50" xr:uid="{00000000-0005-0000-0000-000032000000}"/>
    <cellStyle name="Título 3 2" xfId="51" xr:uid="{00000000-0005-0000-0000-000033000000}"/>
    <cellStyle name="Título 4" xfId="52" xr:uid="{00000000-0005-0000-0000-000034000000}"/>
    <cellStyle name="Total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963085</xdr:colOff>
      <xdr:row>2</xdr:row>
      <xdr:rowOff>52919</xdr:rowOff>
    </xdr:from>
    <xdr:to>
      <xdr:col>3</xdr:col>
      <xdr:colOff>1037166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8075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963085</xdr:colOff>
      <xdr:row>2</xdr:row>
      <xdr:rowOff>52919</xdr:rowOff>
    </xdr:from>
    <xdr:to>
      <xdr:col>3</xdr:col>
      <xdr:colOff>1037166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21169</xdr:colOff>
      <xdr:row>0</xdr:row>
      <xdr:rowOff>84669</xdr:rowOff>
    </xdr:from>
    <xdr:to>
      <xdr:col>1</xdr:col>
      <xdr:colOff>2222501</xdr:colOff>
      <xdr:row>1</xdr:row>
      <xdr:rowOff>127001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762002" y="476252"/>
          <a:ext cx="2201332" cy="2857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2:S40"/>
  <sheetViews>
    <sheetView zoomScale="90" zoomScaleNormal="90" workbookViewId="0">
      <pane ySplit="7" topLeftCell="A8" activePane="bottomLeft" state="frozen"/>
      <selection pane="bottomLeft" activeCell="C10" sqref="C10"/>
    </sheetView>
  </sheetViews>
  <sheetFormatPr baseColWidth="10" defaultColWidth="11.44140625" defaultRowHeight="14.4" x14ac:dyDescent="0.3"/>
  <cols>
    <col min="1" max="1" width="5.6640625" customWidth="1"/>
    <col min="2" max="2" width="5.44140625" style="1" customWidth="1"/>
    <col min="3" max="3" width="39" style="25" customWidth="1"/>
    <col min="4" max="4" width="41" customWidth="1"/>
    <col min="5" max="5" width="28.6640625" style="23" customWidth="1"/>
    <col min="6" max="6" width="5.44140625" customWidth="1"/>
    <col min="7" max="17" width="5.33203125" customWidth="1"/>
    <col min="18" max="18" width="27.6640625" style="24" customWidth="1"/>
    <col min="19" max="19" width="26.5546875" style="24" customWidth="1"/>
  </cols>
  <sheetData>
    <row r="2" spans="2:19" ht="15" thickBot="1" x14ac:dyDescent="0.35"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S2" s="5"/>
    </row>
    <row r="3" spans="2:19" ht="18.75" customHeight="1" x14ac:dyDescent="0.3">
      <c r="B3" s="53"/>
      <c r="C3" s="54"/>
      <c r="D3" s="54"/>
      <c r="E3" s="57" t="s">
        <v>0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</row>
    <row r="4" spans="2:19" ht="18.75" customHeight="1" x14ac:dyDescent="0.3">
      <c r="B4" s="55"/>
      <c r="C4" s="56"/>
      <c r="D4" s="56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</row>
    <row r="5" spans="2:19" ht="35.25" customHeight="1" thickBot="1" x14ac:dyDescent="0.35">
      <c r="B5" s="61" t="s">
        <v>1</v>
      </c>
      <c r="C5" s="62"/>
      <c r="D5" s="62"/>
      <c r="E5" s="63" t="s">
        <v>2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5"/>
    </row>
    <row r="6" spans="2:19" ht="9" customHeight="1" x14ac:dyDescent="0.3">
      <c r="B6" s="66" t="s">
        <v>3</v>
      </c>
      <c r="C6" s="68" t="s">
        <v>4</v>
      </c>
      <c r="D6" s="68" t="s">
        <v>5</v>
      </c>
      <c r="E6" s="68" t="s">
        <v>6</v>
      </c>
      <c r="F6" s="72" t="s">
        <v>7</v>
      </c>
      <c r="G6" s="72" t="s">
        <v>8</v>
      </c>
      <c r="H6" s="72" t="s">
        <v>9</v>
      </c>
      <c r="I6" s="72" t="s">
        <v>10</v>
      </c>
      <c r="J6" s="72" t="s">
        <v>11</v>
      </c>
      <c r="K6" s="72" t="s">
        <v>12</v>
      </c>
      <c r="L6" s="72" t="s">
        <v>13</v>
      </c>
      <c r="M6" s="72" t="s">
        <v>14</v>
      </c>
      <c r="N6" s="72" t="s">
        <v>15</v>
      </c>
      <c r="O6" s="72" t="s">
        <v>16</v>
      </c>
      <c r="P6" s="72" t="s">
        <v>17</v>
      </c>
      <c r="Q6" s="72" t="s">
        <v>18</v>
      </c>
      <c r="R6" s="68" t="s">
        <v>19</v>
      </c>
      <c r="S6" s="70" t="s">
        <v>20</v>
      </c>
    </row>
    <row r="7" spans="2:19" ht="21" customHeight="1" x14ac:dyDescent="0.3">
      <c r="B7" s="67"/>
      <c r="C7" s="69"/>
      <c r="D7" s="69"/>
      <c r="E7" s="69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69"/>
      <c r="S7" s="71"/>
    </row>
    <row r="8" spans="2:19" s="7" customFormat="1" ht="42.75" customHeight="1" x14ac:dyDescent="0.3">
      <c r="B8" s="52">
        <v>1</v>
      </c>
      <c r="C8" s="6" t="s">
        <v>21</v>
      </c>
      <c r="D8" s="6" t="s">
        <v>22</v>
      </c>
      <c r="E8" s="52" t="s">
        <v>23</v>
      </c>
      <c r="F8" s="26">
        <v>1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 t="s">
        <v>24</v>
      </c>
      <c r="S8" s="52" t="s">
        <v>25</v>
      </c>
    </row>
    <row r="9" spans="2:19" s="9" customFormat="1" ht="45" customHeight="1" x14ac:dyDescent="0.25">
      <c r="B9" s="47">
        <v>2</v>
      </c>
      <c r="C9" s="8" t="s">
        <v>26</v>
      </c>
      <c r="D9" s="8" t="s">
        <v>27</v>
      </c>
      <c r="E9" s="46" t="s">
        <v>23</v>
      </c>
      <c r="F9" s="46"/>
      <c r="G9" s="11">
        <v>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 t="s">
        <v>24</v>
      </c>
      <c r="S9" s="46" t="s">
        <v>25</v>
      </c>
    </row>
    <row r="10" spans="2:19" s="10" customFormat="1" ht="60.75" customHeight="1" x14ac:dyDescent="0.3">
      <c r="B10" s="47">
        <v>3</v>
      </c>
      <c r="C10" s="48" t="s">
        <v>28</v>
      </c>
      <c r="D10" s="48" t="s">
        <v>29</v>
      </c>
      <c r="E10" s="46" t="s">
        <v>23</v>
      </c>
      <c r="F10" s="46"/>
      <c r="G10" s="46"/>
      <c r="H10" s="11">
        <v>1</v>
      </c>
      <c r="J10" s="46"/>
      <c r="K10" s="46"/>
      <c r="L10" s="46"/>
      <c r="M10" s="46"/>
      <c r="N10" s="46"/>
      <c r="O10" s="46"/>
      <c r="P10" s="46"/>
      <c r="Q10" s="46"/>
      <c r="R10" s="74" t="s">
        <v>30</v>
      </c>
      <c r="S10" s="74" t="s">
        <v>25</v>
      </c>
    </row>
    <row r="11" spans="2:19" s="9" customFormat="1" ht="57.75" customHeight="1" x14ac:dyDescent="0.25">
      <c r="B11" s="47">
        <v>4</v>
      </c>
      <c r="C11" s="8" t="s">
        <v>31</v>
      </c>
      <c r="D11" s="8" t="s">
        <v>32</v>
      </c>
      <c r="E11" s="46" t="s">
        <v>23</v>
      </c>
      <c r="F11" s="46"/>
      <c r="G11" s="46"/>
      <c r="H11" s="11">
        <v>1</v>
      </c>
      <c r="I11" s="46"/>
      <c r="J11" s="46"/>
      <c r="K11" s="46"/>
      <c r="L11" s="46"/>
      <c r="M11" s="46"/>
      <c r="N11" s="46"/>
      <c r="O11" s="46"/>
      <c r="P11" s="46"/>
      <c r="Q11" s="46"/>
      <c r="R11" s="74"/>
      <c r="S11" s="74"/>
    </row>
    <row r="12" spans="2:19" s="9" customFormat="1" ht="57" customHeight="1" x14ac:dyDescent="0.25">
      <c r="B12" s="47">
        <v>5</v>
      </c>
      <c r="C12" s="8" t="s">
        <v>33</v>
      </c>
      <c r="D12" s="39" t="s">
        <v>34</v>
      </c>
      <c r="E12" s="52" t="s">
        <v>23</v>
      </c>
      <c r="F12" s="46"/>
      <c r="G12" s="46"/>
      <c r="H12" s="12"/>
      <c r="I12" s="11">
        <v>1</v>
      </c>
      <c r="J12" s="46"/>
      <c r="K12" s="46"/>
      <c r="L12" s="46"/>
      <c r="M12" s="46"/>
      <c r="N12" s="46"/>
      <c r="O12" s="46"/>
      <c r="P12" s="46"/>
      <c r="Q12" s="46"/>
      <c r="R12" s="46" t="s">
        <v>24</v>
      </c>
      <c r="S12" s="27" t="s">
        <v>25</v>
      </c>
    </row>
    <row r="13" spans="2:19" s="9" customFormat="1" ht="98.25" customHeight="1" x14ac:dyDescent="0.25">
      <c r="B13" s="47">
        <v>6</v>
      </c>
      <c r="C13" s="48" t="s">
        <v>35</v>
      </c>
      <c r="D13" s="8" t="s">
        <v>36</v>
      </c>
      <c r="E13" s="46" t="s">
        <v>23</v>
      </c>
      <c r="F13" s="46"/>
      <c r="G13" s="46"/>
      <c r="H13" s="46"/>
      <c r="I13" s="46"/>
      <c r="J13" s="46"/>
      <c r="K13" s="11">
        <v>1</v>
      </c>
      <c r="L13" s="46"/>
      <c r="M13" s="12"/>
      <c r="O13" s="46"/>
      <c r="P13" s="46"/>
      <c r="Q13" s="46"/>
      <c r="R13" s="46" t="s">
        <v>37</v>
      </c>
      <c r="S13" s="46" t="s">
        <v>38</v>
      </c>
    </row>
    <row r="14" spans="2:19" s="9" customFormat="1" ht="81.75" customHeight="1" x14ac:dyDescent="0.25">
      <c r="B14" s="47">
        <v>7</v>
      </c>
      <c r="C14" s="8" t="s">
        <v>39</v>
      </c>
      <c r="D14" s="8" t="s">
        <v>40</v>
      </c>
      <c r="E14" s="46" t="s">
        <v>23</v>
      </c>
      <c r="F14" s="46"/>
      <c r="G14" s="46"/>
      <c r="H14" s="46"/>
      <c r="I14" s="46"/>
      <c r="J14" s="46"/>
      <c r="K14" s="46"/>
      <c r="L14" s="11">
        <v>1</v>
      </c>
      <c r="M14" s="12"/>
      <c r="N14" s="46"/>
      <c r="O14" s="46"/>
      <c r="Q14" s="46"/>
      <c r="R14" s="46" t="s">
        <v>41</v>
      </c>
      <c r="S14" s="46" t="s">
        <v>42</v>
      </c>
    </row>
    <row r="15" spans="2:19" s="9" customFormat="1" ht="143.25" customHeight="1" x14ac:dyDescent="0.25">
      <c r="B15" s="47">
        <v>8</v>
      </c>
      <c r="C15" s="48" t="s">
        <v>43</v>
      </c>
      <c r="D15" s="8" t="s">
        <v>44</v>
      </c>
      <c r="E15" s="46" t="s">
        <v>23</v>
      </c>
      <c r="F15" s="13"/>
      <c r="G15" s="11">
        <v>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 t="s">
        <v>45</v>
      </c>
      <c r="S15" s="46" t="s">
        <v>42</v>
      </c>
    </row>
    <row r="16" spans="2:19" s="9" customFormat="1" ht="67.5" customHeight="1" x14ac:dyDescent="0.25">
      <c r="B16" s="47">
        <v>9</v>
      </c>
      <c r="C16" s="48" t="s">
        <v>46</v>
      </c>
      <c r="D16" s="8" t="s">
        <v>47</v>
      </c>
      <c r="E16" s="46" t="s">
        <v>23</v>
      </c>
      <c r="F16" s="13"/>
      <c r="G16" s="46"/>
      <c r="H16" s="46"/>
      <c r="I16" s="11">
        <v>1</v>
      </c>
      <c r="J16" s="46"/>
      <c r="K16" s="46"/>
      <c r="L16" s="46"/>
      <c r="M16" s="12"/>
      <c r="N16" s="46"/>
      <c r="O16" s="46"/>
      <c r="P16" s="46"/>
      <c r="Q16" s="46"/>
      <c r="R16" s="46" t="s">
        <v>24</v>
      </c>
      <c r="S16" s="46" t="s">
        <v>42</v>
      </c>
    </row>
    <row r="17" spans="2:19" s="9" customFormat="1" ht="56.25" customHeight="1" x14ac:dyDescent="0.25">
      <c r="B17" s="47">
        <v>10</v>
      </c>
      <c r="C17" s="48" t="s">
        <v>48</v>
      </c>
      <c r="D17" s="8" t="s">
        <v>49</v>
      </c>
      <c r="E17" s="46" t="s">
        <v>23</v>
      </c>
      <c r="F17" s="13"/>
      <c r="G17" s="46"/>
      <c r="H17" s="46"/>
      <c r="I17" s="46"/>
      <c r="J17" s="13"/>
      <c r="K17" s="46"/>
      <c r="L17" s="46"/>
      <c r="M17" s="46"/>
      <c r="N17" s="46"/>
      <c r="O17" s="46"/>
      <c r="Q17" s="11">
        <v>1</v>
      </c>
      <c r="R17" s="46" t="s">
        <v>24</v>
      </c>
      <c r="S17" s="46" t="s">
        <v>42</v>
      </c>
    </row>
    <row r="18" spans="2:19" s="9" customFormat="1" ht="21.75" customHeight="1" x14ac:dyDescent="0.25">
      <c r="B18" s="75">
        <v>11</v>
      </c>
      <c r="C18" s="76" t="s">
        <v>50</v>
      </c>
      <c r="D18" s="14" t="s">
        <v>51</v>
      </c>
      <c r="E18" s="77" t="s">
        <v>52</v>
      </c>
      <c r="F18" s="13"/>
      <c r="G18" s="46"/>
      <c r="H18" s="46"/>
      <c r="I18" s="46"/>
      <c r="J18" s="46"/>
      <c r="K18" s="11">
        <v>1</v>
      </c>
      <c r="L18" s="46"/>
      <c r="M18" s="46"/>
      <c r="N18" s="46"/>
      <c r="O18" s="46"/>
      <c r="P18" s="46"/>
      <c r="Q18" s="11">
        <v>1</v>
      </c>
      <c r="R18" s="74" t="s">
        <v>53</v>
      </c>
      <c r="S18" s="74" t="s">
        <v>42</v>
      </c>
    </row>
    <row r="19" spans="2:19" s="16" customFormat="1" ht="21.75" customHeight="1" x14ac:dyDescent="0.3">
      <c r="B19" s="75"/>
      <c r="C19" s="76"/>
      <c r="D19" s="14" t="s">
        <v>54</v>
      </c>
      <c r="E19" s="77"/>
      <c r="F19" s="15"/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  <c r="N19" s="11">
        <v>1</v>
      </c>
      <c r="O19" s="11">
        <v>1</v>
      </c>
      <c r="P19" s="11">
        <v>1</v>
      </c>
      <c r="Q19" s="11">
        <v>1</v>
      </c>
      <c r="R19" s="74"/>
      <c r="S19" s="74"/>
    </row>
    <row r="20" spans="2:19" s="9" customFormat="1" ht="21.75" customHeight="1" x14ac:dyDescent="0.25">
      <c r="B20" s="75"/>
      <c r="C20" s="76"/>
      <c r="D20" s="14" t="s">
        <v>55</v>
      </c>
      <c r="E20" s="77"/>
      <c r="F20" s="13"/>
      <c r="G20" s="46"/>
      <c r="H20" s="46"/>
      <c r="I20" s="46"/>
      <c r="J20" s="46"/>
      <c r="K20" s="11">
        <v>1</v>
      </c>
      <c r="L20" s="46"/>
      <c r="M20" s="46"/>
      <c r="N20" s="46"/>
      <c r="O20" s="46"/>
      <c r="P20" s="46"/>
      <c r="Q20" s="11">
        <v>1</v>
      </c>
      <c r="R20" s="74"/>
      <c r="S20" s="74"/>
    </row>
    <row r="21" spans="2:19" s="9" customFormat="1" ht="21.75" customHeight="1" x14ac:dyDescent="0.25">
      <c r="B21" s="75"/>
      <c r="C21" s="76"/>
      <c r="D21" s="14" t="s">
        <v>56</v>
      </c>
      <c r="E21" s="77"/>
      <c r="F21" s="13"/>
      <c r="G21" s="46"/>
      <c r="H21" s="46"/>
      <c r="I21" s="46"/>
      <c r="J21" s="11">
        <v>1</v>
      </c>
      <c r="K21" s="46"/>
      <c r="L21" s="46"/>
      <c r="M21" s="46"/>
      <c r="O21" s="46"/>
      <c r="P21" s="46"/>
      <c r="Q21" s="46"/>
      <c r="R21" s="74"/>
      <c r="S21" s="74"/>
    </row>
    <row r="22" spans="2:19" s="9" customFormat="1" ht="56.25" customHeight="1" x14ac:dyDescent="0.25">
      <c r="B22" s="47">
        <v>12</v>
      </c>
      <c r="C22" s="48" t="s">
        <v>57</v>
      </c>
      <c r="D22" s="17" t="s">
        <v>58</v>
      </c>
      <c r="E22" s="49" t="s">
        <v>59</v>
      </c>
      <c r="F22" s="18"/>
      <c r="G22" s="19"/>
      <c r="H22" s="19"/>
      <c r="I22" s="19"/>
      <c r="J22" s="18"/>
      <c r="K22" s="19"/>
      <c r="L22" s="19"/>
      <c r="M22" s="19"/>
      <c r="N22" s="19"/>
      <c r="O22" s="11">
        <v>1</v>
      </c>
      <c r="P22" s="19"/>
      <c r="Q22" s="19"/>
      <c r="R22" s="46" t="s">
        <v>60</v>
      </c>
      <c r="S22" s="46" t="s">
        <v>42</v>
      </c>
    </row>
    <row r="23" spans="2:19" s="9" customFormat="1" ht="63.75" customHeight="1" x14ac:dyDescent="0.25">
      <c r="B23" s="47">
        <v>13</v>
      </c>
      <c r="C23" s="48" t="s">
        <v>61</v>
      </c>
      <c r="D23" s="17" t="s">
        <v>62</v>
      </c>
      <c r="E23" s="49" t="s">
        <v>63</v>
      </c>
      <c r="F23" s="18"/>
      <c r="G23" s="19"/>
      <c r="H23" s="19"/>
      <c r="I23" s="11">
        <v>1</v>
      </c>
      <c r="J23" s="18"/>
      <c r="K23" s="19"/>
      <c r="L23" s="19"/>
      <c r="M23" s="19"/>
      <c r="N23" s="19"/>
      <c r="O23" s="46"/>
      <c r="P23" s="19"/>
      <c r="Q23" s="19"/>
      <c r="R23" s="46" t="s">
        <v>64</v>
      </c>
      <c r="S23" s="46" t="s">
        <v>42</v>
      </c>
    </row>
    <row r="24" spans="2:19" s="9" customFormat="1" ht="49.5" customHeight="1" x14ac:dyDescent="0.25">
      <c r="B24" s="47">
        <v>14</v>
      </c>
      <c r="C24" s="48" t="s">
        <v>65</v>
      </c>
      <c r="D24" s="17" t="s">
        <v>66</v>
      </c>
      <c r="E24" s="49" t="s">
        <v>63</v>
      </c>
      <c r="F24" s="18"/>
      <c r="G24" s="19"/>
      <c r="H24" s="19"/>
      <c r="I24" s="11">
        <v>1</v>
      </c>
      <c r="J24" s="18"/>
      <c r="K24" s="19"/>
      <c r="L24" s="19"/>
      <c r="M24" s="19"/>
      <c r="N24" s="19"/>
      <c r="O24" s="46"/>
      <c r="P24" s="19"/>
      <c r="Q24" s="19"/>
      <c r="R24" s="46" t="s">
        <v>60</v>
      </c>
      <c r="S24" s="46" t="s">
        <v>42</v>
      </c>
    </row>
    <row r="25" spans="2:19" s="9" customFormat="1" ht="47.25" customHeight="1" x14ac:dyDescent="0.25">
      <c r="B25" s="47">
        <v>15</v>
      </c>
      <c r="C25" s="48" t="s">
        <v>67</v>
      </c>
      <c r="D25" s="17" t="s">
        <v>68</v>
      </c>
      <c r="E25" s="49" t="s">
        <v>63</v>
      </c>
      <c r="F25" s="18"/>
      <c r="G25" s="19"/>
      <c r="H25" s="19"/>
      <c r="I25" s="19"/>
      <c r="J25" s="18"/>
      <c r="K25" s="11">
        <v>1</v>
      </c>
      <c r="L25" s="19"/>
      <c r="M25" s="19"/>
      <c r="N25" s="19"/>
      <c r="O25" s="46"/>
      <c r="P25" s="19"/>
      <c r="Q25" s="19"/>
      <c r="R25" s="46" t="s">
        <v>69</v>
      </c>
      <c r="S25" s="46" t="s">
        <v>42</v>
      </c>
    </row>
    <row r="26" spans="2:19" s="9" customFormat="1" ht="48.75" customHeight="1" x14ac:dyDescent="0.25">
      <c r="B26" s="47">
        <v>16</v>
      </c>
      <c r="C26" s="48" t="s">
        <v>70</v>
      </c>
      <c r="D26" s="17" t="s">
        <v>71</v>
      </c>
      <c r="E26" s="49" t="s">
        <v>63</v>
      </c>
      <c r="F26" s="18"/>
      <c r="G26" s="19"/>
      <c r="H26" s="19"/>
      <c r="I26" s="19"/>
      <c r="J26" s="18"/>
      <c r="K26" s="19"/>
      <c r="L26" s="19"/>
      <c r="M26" s="11">
        <v>1</v>
      </c>
      <c r="N26" s="19"/>
      <c r="O26" s="46"/>
      <c r="P26" s="19"/>
      <c r="Q26" s="19"/>
      <c r="R26" s="46" t="s">
        <v>60</v>
      </c>
      <c r="S26" s="46" t="s">
        <v>42</v>
      </c>
    </row>
    <row r="27" spans="2:19" s="9" customFormat="1" ht="38.25" customHeight="1" x14ac:dyDescent="0.25">
      <c r="B27" s="47">
        <v>17</v>
      </c>
      <c r="C27" s="48" t="s">
        <v>72</v>
      </c>
      <c r="D27" s="17" t="s">
        <v>73</v>
      </c>
      <c r="E27" s="49" t="s">
        <v>63</v>
      </c>
      <c r="F27" s="18"/>
      <c r="G27" s="19"/>
      <c r="H27" s="19"/>
      <c r="I27" s="19"/>
      <c r="J27" s="18"/>
      <c r="K27" s="19"/>
      <c r="L27" s="19"/>
      <c r="M27" s="11">
        <v>1</v>
      </c>
      <c r="N27" s="19"/>
      <c r="O27" s="46"/>
      <c r="P27" s="11">
        <v>1</v>
      </c>
      <c r="Q27" s="19"/>
      <c r="R27" s="46" t="s">
        <v>74</v>
      </c>
      <c r="S27" s="46" t="s">
        <v>42</v>
      </c>
    </row>
    <row r="28" spans="2:19" s="9" customFormat="1" ht="60.75" customHeight="1" x14ac:dyDescent="0.25">
      <c r="B28" s="47">
        <v>18</v>
      </c>
      <c r="C28" s="48" t="s">
        <v>67</v>
      </c>
      <c r="D28" s="17" t="s">
        <v>75</v>
      </c>
      <c r="E28" s="49" t="s">
        <v>63</v>
      </c>
      <c r="F28" s="18"/>
      <c r="G28" s="19"/>
      <c r="H28" s="19"/>
      <c r="I28" s="19"/>
      <c r="J28" s="18"/>
      <c r="L28" s="19"/>
      <c r="M28" s="19"/>
      <c r="N28" s="11">
        <v>1</v>
      </c>
      <c r="O28" s="46"/>
      <c r="P28" s="19"/>
      <c r="Q28" s="19"/>
      <c r="R28" s="46" t="s">
        <v>69</v>
      </c>
      <c r="S28" s="46" t="s">
        <v>42</v>
      </c>
    </row>
    <row r="29" spans="2:19" s="9" customFormat="1" ht="54" customHeight="1" x14ac:dyDescent="0.25">
      <c r="B29" s="47">
        <v>19</v>
      </c>
      <c r="C29" s="48"/>
      <c r="D29" s="17"/>
      <c r="E29" s="49"/>
      <c r="F29" s="18"/>
      <c r="G29" s="19"/>
      <c r="H29" s="19"/>
      <c r="I29" s="19"/>
      <c r="J29" s="18"/>
      <c r="K29" s="19"/>
      <c r="L29" s="19"/>
      <c r="M29" s="19"/>
      <c r="N29" s="19"/>
      <c r="O29" s="46"/>
      <c r="P29" s="19"/>
      <c r="Q29" s="19"/>
      <c r="R29" s="46"/>
      <c r="S29" s="46"/>
    </row>
    <row r="30" spans="2:19" s="9" customFormat="1" ht="54" customHeight="1" x14ac:dyDescent="0.25">
      <c r="B30" s="47">
        <v>20</v>
      </c>
      <c r="C30" s="48"/>
      <c r="D30" s="17"/>
      <c r="E30" s="49"/>
      <c r="F30" s="18"/>
      <c r="G30" s="19"/>
      <c r="H30" s="19"/>
      <c r="I30" s="19"/>
      <c r="J30" s="18"/>
      <c r="K30" s="19"/>
      <c r="L30" s="19"/>
      <c r="M30" s="19"/>
      <c r="N30" s="19"/>
      <c r="O30" s="46"/>
      <c r="P30" s="19"/>
      <c r="Q30" s="19"/>
      <c r="R30" s="46"/>
      <c r="S30" s="46"/>
    </row>
    <row r="31" spans="2:19" s="22" customFormat="1" ht="19.5" customHeight="1" x14ac:dyDescent="0.25">
      <c r="B31" s="40"/>
      <c r="C31" s="41" t="s">
        <v>76</v>
      </c>
      <c r="D31" s="42">
        <f>SUM(F31+G31+H31+I31+J31+K31+L31+M31+N31+O31+P31+Q31)</f>
        <v>34</v>
      </c>
      <c r="E31" s="40"/>
      <c r="F31" s="43">
        <f>SUM(F8:F30)</f>
        <v>1</v>
      </c>
      <c r="G31" s="43">
        <f t="shared" ref="G31:Q31" si="0">SUM(G8:G30)</f>
        <v>3</v>
      </c>
      <c r="H31" s="43">
        <f t="shared" si="0"/>
        <v>3</v>
      </c>
      <c r="I31" s="43">
        <f t="shared" si="0"/>
        <v>5</v>
      </c>
      <c r="J31" s="43">
        <f t="shared" si="0"/>
        <v>2</v>
      </c>
      <c r="K31" s="43">
        <f t="shared" si="0"/>
        <v>5</v>
      </c>
      <c r="L31" s="43">
        <f t="shared" si="0"/>
        <v>2</v>
      </c>
      <c r="M31" s="43">
        <f t="shared" si="0"/>
        <v>3</v>
      </c>
      <c r="N31" s="43">
        <f t="shared" si="0"/>
        <v>2</v>
      </c>
      <c r="O31" s="43">
        <f t="shared" si="0"/>
        <v>2</v>
      </c>
      <c r="P31" s="43">
        <f t="shared" si="0"/>
        <v>2</v>
      </c>
      <c r="Q31" s="43">
        <f t="shared" si="0"/>
        <v>4</v>
      </c>
      <c r="R31" s="21"/>
      <c r="S31" s="21"/>
    </row>
    <row r="32" spans="2:19" ht="15.6" x14ac:dyDescent="0.3">
      <c r="C32" s="29" t="s">
        <v>77</v>
      </c>
      <c r="D32" s="34" t="e">
        <f>SUM(#REF!+#REF!+#REF!+#REF!+#REF!+#REF!+#REF!+#REF!+#REF!+#REF!+#REF!+#REF!)</f>
        <v>#REF!</v>
      </c>
      <c r="E32" s="35" t="s">
        <v>78</v>
      </c>
      <c r="F32" s="36"/>
      <c r="G32" s="37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0"/>
    </row>
    <row r="33" spans="5:18" x14ac:dyDescent="0.3">
      <c r="E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/>
    </row>
    <row r="34" spans="5:18" x14ac:dyDescent="0.3"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</row>
    <row r="35" spans="5:18" x14ac:dyDescent="0.3">
      <c r="E35" s="31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</row>
    <row r="36" spans="5:18" x14ac:dyDescent="0.3">
      <c r="I36" s="28"/>
      <c r="L36" s="28"/>
    </row>
    <row r="37" spans="5:18" x14ac:dyDescent="0.3">
      <c r="L37" s="28"/>
    </row>
    <row r="38" spans="5:18" x14ac:dyDescent="0.3">
      <c r="L38" s="28"/>
    </row>
    <row r="39" spans="5:18" x14ac:dyDescent="0.3">
      <c r="L39" s="28"/>
    </row>
    <row r="40" spans="5:18" x14ac:dyDescent="0.3">
      <c r="E40" s="38"/>
    </row>
  </sheetData>
  <mergeCells count="29">
    <mergeCell ref="Q6:Q7"/>
    <mergeCell ref="H6:H7"/>
    <mergeCell ref="M6:M7"/>
    <mergeCell ref="N6:N7"/>
    <mergeCell ref="O6:O7"/>
    <mergeCell ref="P6:P7"/>
    <mergeCell ref="R10:R11"/>
    <mergeCell ref="S10:S11"/>
    <mergeCell ref="B18:B21"/>
    <mergeCell ref="C18:C21"/>
    <mergeCell ref="E18:E21"/>
    <mergeCell ref="R18:R21"/>
    <mergeCell ref="S18:S21"/>
    <mergeCell ref="B3:D4"/>
    <mergeCell ref="E3:S4"/>
    <mergeCell ref="B5:D5"/>
    <mergeCell ref="E5:S5"/>
    <mergeCell ref="B6:B7"/>
    <mergeCell ref="C6:C7"/>
    <mergeCell ref="D6:D7"/>
    <mergeCell ref="E6:E7"/>
    <mergeCell ref="R6:R7"/>
    <mergeCell ref="S6:S7"/>
    <mergeCell ref="I6:I7"/>
    <mergeCell ref="J6:J7"/>
    <mergeCell ref="K6:K7"/>
    <mergeCell ref="L6:L7"/>
    <mergeCell ref="F6:F7"/>
    <mergeCell ref="G6:G7"/>
  </mergeCells>
  <pageMargins left="0.7" right="0.7" top="0.75" bottom="0.75" header="0.3" footer="0.3"/>
  <pageSetup scale="30" orientation="portrait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B2:AE41"/>
  <sheetViews>
    <sheetView zoomScale="90" zoomScaleNormal="90" workbookViewId="0">
      <pane ySplit="8" topLeftCell="A9" activePane="bottomLeft" state="frozen"/>
      <selection pane="bottomLeft" activeCell="D14" sqref="D14"/>
    </sheetView>
  </sheetViews>
  <sheetFormatPr baseColWidth="10" defaultColWidth="11.44140625" defaultRowHeight="14.4" x14ac:dyDescent="0.3"/>
  <cols>
    <col min="1" max="1" width="5.6640625" customWidth="1"/>
    <col min="2" max="2" width="5.44140625" style="1" customWidth="1"/>
    <col min="3" max="3" width="39" style="25" customWidth="1"/>
    <col min="4" max="4" width="41" customWidth="1"/>
    <col min="5" max="5" width="28.6640625" style="23" customWidth="1"/>
    <col min="6" max="29" width="3.5546875" customWidth="1"/>
    <col min="30" max="30" width="27.6640625" style="24" customWidth="1"/>
    <col min="31" max="31" width="26.5546875" style="24" customWidth="1"/>
  </cols>
  <sheetData>
    <row r="2" spans="2:31" ht="15" thickBot="1" x14ac:dyDescent="0.35"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5"/>
    </row>
    <row r="3" spans="2:31" ht="18.75" customHeight="1" x14ac:dyDescent="0.3">
      <c r="B3" s="53"/>
      <c r="C3" s="54"/>
      <c r="D3" s="54"/>
      <c r="E3" s="89" t="s">
        <v>0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1"/>
    </row>
    <row r="4" spans="2:31" ht="18.75" customHeight="1" x14ac:dyDescent="0.3">
      <c r="B4" s="55"/>
      <c r="C4" s="56"/>
      <c r="D4" s="56"/>
      <c r="E4" s="92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4"/>
    </row>
    <row r="5" spans="2:31" ht="35.25" customHeight="1" thickBot="1" x14ac:dyDescent="0.35">
      <c r="B5" s="61" t="s">
        <v>1</v>
      </c>
      <c r="C5" s="62"/>
      <c r="D5" s="62"/>
      <c r="E5" s="95" t="s">
        <v>2</v>
      </c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7"/>
    </row>
    <row r="6" spans="2:31" ht="9" customHeight="1" x14ac:dyDescent="0.3">
      <c r="B6" s="78" t="s">
        <v>3</v>
      </c>
      <c r="C6" s="78" t="s">
        <v>4</v>
      </c>
      <c r="D6" s="78" t="s">
        <v>5</v>
      </c>
      <c r="E6" s="78" t="s">
        <v>6</v>
      </c>
      <c r="F6" s="72" t="s">
        <v>7</v>
      </c>
      <c r="G6" s="81"/>
      <c r="H6" s="72" t="s">
        <v>8</v>
      </c>
      <c r="I6" s="81"/>
      <c r="J6" s="72" t="s">
        <v>9</v>
      </c>
      <c r="K6" s="81"/>
      <c r="L6" s="72" t="s">
        <v>10</v>
      </c>
      <c r="M6" s="81"/>
      <c r="N6" s="72" t="s">
        <v>11</v>
      </c>
      <c r="O6" s="81"/>
      <c r="P6" s="72" t="s">
        <v>12</v>
      </c>
      <c r="Q6" s="81"/>
      <c r="R6" s="72" t="s">
        <v>13</v>
      </c>
      <c r="S6" s="81"/>
      <c r="T6" s="72" t="s">
        <v>14</v>
      </c>
      <c r="U6" s="81"/>
      <c r="V6" s="72" t="s">
        <v>15</v>
      </c>
      <c r="W6" s="81"/>
      <c r="X6" s="72" t="s">
        <v>16</v>
      </c>
      <c r="Y6" s="81"/>
      <c r="Z6" s="72" t="s">
        <v>17</v>
      </c>
      <c r="AA6" s="81"/>
      <c r="AB6" s="72" t="s">
        <v>18</v>
      </c>
      <c r="AC6" s="81"/>
      <c r="AD6" s="78" t="s">
        <v>19</v>
      </c>
      <c r="AE6" s="78" t="s">
        <v>20</v>
      </c>
    </row>
    <row r="7" spans="2:31" ht="21" customHeight="1" x14ac:dyDescent="0.3">
      <c r="B7" s="79"/>
      <c r="C7" s="79"/>
      <c r="D7" s="79"/>
      <c r="E7" s="79"/>
      <c r="F7" s="73"/>
      <c r="G7" s="82"/>
      <c r="H7" s="73"/>
      <c r="I7" s="82"/>
      <c r="J7" s="73"/>
      <c r="K7" s="82"/>
      <c r="L7" s="73"/>
      <c r="M7" s="82"/>
      <c r="N7" s="73"/>
      <c r="O7" s="82"/>
      <c r="P7" s="73"/>
      <c r="Q7" s="82"/>
      <c r="R7" s="73"/>
      <c r="S7" s="82"/>
      <c r="T7" s="73"/>
      <c r="U7" s="82"/>
      <c r="V7" s="73"/>
      <c r="W7" s="82"/>
      <c r="X7" s="73"/>
      <c r="Y7" s="82"/>
      <c r="Z7" s="73"/>
      <c r="AA7" s="82"/>
      <c r="AB7" s="73"/>
      <c r="AC7" s="82"/>
      <c r="AD7" s="79"/>
      <c r="AE7" s="79"/>
    </row>
    <row r="8" spans="2:31" ht="21" customHeight="1" x14ac:dyDescent="0.3">
      <c r="B8" s="80"/>
      <c r="C8" s="80"/>
      <c r="D8" s="80"/>
      <c r="E8" s="80"/>
      <c r="F8" s="50" t="s">
        <v>79</v>
      </c>
      <c r="G8" s="50" t="s">
        <v>80</v>
      </c>
      <c r="H8" s="50" t="s">
        <v>79</v>
      </c>
      <c r="I8" s="50" t="s">
        <v>80</v>
      </c>
      <c r="J8" s="50" t="s">
        <v>79</v>
      </c>
      <c r="K8" s="50" t="s">
        <v>80</v>
      </c>
      <c r="L8" s="50" t="s">
        <v>79</v>
      </c>
      <c r="M8" s="50" t="s">
        <v>80</v>
      </c>
      <c r="N8" s="50" t="s">
        <v>79</v>
      </c>
      <c r="O8" s="50" t="s">
        <v>80</v>
      </c>
      <c r="P8" s="50" t="s">
        <v>79</v>
      </c>
      <c r="Q8" s="50" t="s">
        <v>80</v>
      </c>
      <c r="R8" s="50" t="s">
        <v>79</v>
      </c>
      <c r="S8" s="50" t="s">
        <v>80</v>
      </c>
      <c r="T8" s="50" t="s">
        <v>79</v>
      </c>
      <c r="U8" s="50" t="s">
        <v>80</v>
      </c>
      <c r="V8" s="50" t="s">
        <v>79</v>
      </c>
      <c r="W8" s="50" t="s">
        <v>80</v>
      </c>
      <c r="X8" s="50" t="s">
        <v>79</v>
      </c>
      <c r="Y8" s="50" t="s">
        <v>80</v>
      </c>
      <c r="Z8" s="50" t="s">
        <v>79</v>
      </c>
      <c r="AA8" s="50" t="s">
        <v>80</v>
      </c>
      <c r="AB8" s="50" t="s">
        <v>79</v>
      </c>
      <c r="AC8" s="50" t="s">
        <v>80</v>
      </c>
      <c r="AD8" s="80"/>
      <c r="AE8" s="80"/>
    </row>
    <row r="9" spans="2:31" s="7" customFormat="1" ht="42" customHeight="1" x14ac:dyDescent="0.3">
      <c r="B9" s="52">
        <v>1</v>
      </c>
      <c r="C9" s="6" t="s">
        <v>21</v>
      </c>
      <c r="D9" s="6" t="s">
        <v>22</v>
      </c>
      <c r="E9" s="52" t="s">
        <v>23</v>
      </c>
      <c r="F9" s="11">
        <v>1</v>
      </c>
      <c r="G9" s="45">
        <v>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52" t="s">
        <v>24</v>
      </c>
      <c r="AE9" s="52" t="s">
        <v>25</v>
      </c>
    </row>
    <row r="10" spans="2:31" s="9" customFormat="1" ht="45" customHeight="1" x14ac:dyDescent="0.25">
      <c r="B10" s="47">
        <v>2</v>
      </c>
      <c r="C10" s="8" t="s">
        <v>26</v>
      </c>
      <c r="D10" s="8" t="s">
        <v>27</v>
      </c>
      <c r="E10" s="46" t="s">
        <v>23</v>
      </c>
      <c r="F10" s="46"/>
      <c r="G10" s="46"/>
      <c r="H10" s="11">
        <v>1</v>
      </c>
      <c r="I10" s="45">
        <v>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 t="s">
        <v>24</v>
      </c>
      <c r="AE10" s="46" t="s">
        <v>25</v>
      </c>
    </row>
    <row r="11" spans="2:31" s="10" customFormat="1" ht="60.75" customHeight="1" x14ac:dyDescent="0.3">
      <c r="B11" s="47">
        <v>3</v>
      </c>
      <c r="C11" s="48" t="s">
        <v>28</v>
      </c>
      <c r="D11" s="48" t="s">
        <v>29</v>
      </c>
      <c r="E11" s="46" t="s">
        <v>23</v>
      </c>
      <c r="F11" s="46"/>
      <c r="G11" s="46"/>
      <c r="H11" s="46"/>
      <c r="I11" s="46"/>
      <c r="J11" s="11">
        <v>1</v>
      </c>
      <c r="K11" s="46"/>
      <c r="L11" s="44"/>
      <c r="M11" s="44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83" t="s">
        <v>30</v>
      </c>
      <c r="AE11" s="83" t="s">
        <v>25</v>
      </c>
    </row>
    <row r="12" spans="2:31" s="9" customFormat="1" ht="57.75" customHeight="1" x14ac:dyDescent="0.25">
      <c r="B12" s="47">
        <v>4</v>
      </c>
      <c r="C12" s="8" t="s">
        <v>31</v>
      </c>
      <c r="D12" s="8" t="s">
        <v>32</v>
      </c>
      <c r="E12" s="46" t="s">
        <v>23</v>
      </c>
      <c r="F12" s="46"/>
      <c r="G12" s="46"/>
      <c r="H12" s="46"/>
      <c r="I12" s="46"/>
      <c r="J12" s="11">
        <v>1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84"/>
      <c r="AE12" s="84"/>
    </row>
    <row r="13" spans="2:31" s="9" customFormat="1" ht="57" customHeight="1" x14ac:dyDescent="0.25">
      <c r="B13" s="47">
        <v>5</v>
      </c>
      <c r="C13" s="8" t="s">
        <v>33</v>
      </c>
      <c r="D13" s="39" t="s">
        <v>34</v>
      </c>
      <c r="E13" s="52" t="s">
        <v>23</v>
      </c>
      <c r="F13" s="46"/>
      <c r="G13" s="46"/>
      <c r="H13" s="46"/>
      <c r="I13" s="46"/>
      <c r="J13" s="12"/>
      <c r="K13" s="12"/>
      <c r="L13" s="11">
        <v>1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 t="s">
        <v>24</v>
      </c>
      <c r="AE13" s="27" t="s">
        <v>25</v>
      </c>
    </row>
    <row r="14" spans="2:31" s="9" customFormat="1" ht="98.25" customHeight="1" x14ac:dyDescent="0.25">
      <c r="B14" s="47">
        <v>6</v>
      </c>
      <c r="C14" s="48" t="s">
        <v>35</v>
      </c>
      <c r="D14" s="8" t="s">
        <v>36</v>
      </c>
      <c r="E14" s="46" t="s">
        <v>23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11">
        <v>1</v>
      </c>
      <c r="Q14" s="46"/>
      <c r="R14" s="46"/>
      <c r="S14" s="46"/>
      <c r="T14" s="12"/>
      <c r="U14" s="18"/>
      <c r="V14" s="12"/>
      <c r="W14" s="18"/>
      <c r="X14" s="46"/>
      <c r="Y14" s="46"/>
      <c r="Z14" s="46"/>
      <c r="AA14" s="46"/>
      <c r="AB14" s="46"/>
      <c r="AC14" s="46"/>
      <c r="AD14" s="46" t="s">
        <v>37</v>
      </c>
      <c r="AE14" s="46" t="s">
        <v>38</v>
      </c>
    </row>
    <row r="15" spans="2:31" s="9" customFormat="1" ht="81.75" customHeight="1" x14ac:dyDescent="0.25">
      <c r="B15" s="47">
        <v>7</v>
      </c>
      <c r="C15" s="8" t="s">
        <v>39</v>
      </c>
      <c r="D15" s="8" t="s">
        <v>40</v>
      </c>
      <c r="E15" s="46" t="s">
        <v>23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11">
        <v>1</v>
      </c>
      <c r="S15" s="46"/>
      <c r="T15" s="12"/>
      <c r="U15" s="18"/>
      <c r="V15" s="46"/>
      <c r="W15" s="46"/>
      <c r="X15" s="46"/>
      <c r="Y15" s="46"/>
      <c r="Z15" s="12"/>
      <c r="AA15" s="18"/>
      <c r="AB15" s="46"/>
      <c r="AC15" s="46"/>
      <c r="AD15" s="46" t="s">
        <v>41</v>
      </c>
      <c r="AE15" s="46" t="s">
        <v>42</v>
      </c>
    </row>
    <row r="16" spans="2:31" s="9" customFormat="1" ht="143.25" customHeight="1" x14ac:dyDescent="0.25">
      <c r="B16" s="47">
        <v>8</v>
      </c>
      <c r="C16" s="48" t="s">
        <v>43</v>
      </c>
      <c r="D16" s="8" t="s">
        <v>44</v>
      </c>
      <c r="E16" s="46" t="s">
        <v>23</v>
      </c>
      <c r="F16" s="13"/>
      <c r="G16" s="13"/>
      <c r="H16" s="11">
        <v>1</v>
      </c>
      <c r="I16" s="45">
        <v>1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 t="s">
        <v>45</v>
      </c>
      <c r="AE16" s="46" t="s">
        <v>42</v>
      </c>
    </row>
    <row r="17" spans="2:31" s="9" customFormat="1" ht="67.5" customHeight="1" x14ac:dyDescent="0.25">
      <c r="B17" s="47">
        <v>9</v>
      </c>
      <c r="C17" s="48" t="s">
        <v>46</v>
      </c>
      <c r="D17" s="8" t="s">
        <v>47</v>
      </c>
      <c r="E17" s="46" t="s">
        <v>23</v>
      </c>
      <c r="F17" s="13"/>
      <c r="G17" s="13"/>
      <c r="H17" s="46"/>
      <c r="I17" s="46"/>
      <c r="J17" s="46"/>
      <c r="K17" s="46"/>
      <c r="L17" s="11">
        <v>1</v>
      </c>
      <c r="M17" s="46"/>
      <c r="N17" s="46"/>
      <c r="O17" s="46"/>
      <c r="P17" s="46"/>
      <c r="Q17" s="46"/>
      <c r="R17" s="46"/>
      <c r="S17" s="46"/>
      <c r="T17" s="12"/>
      <c r="U17" s="18"/>
      <c r="V17" s="46"/>
      <c r="W17" s="46"/>
      <c r="X17" s="46"/>
      <c r="Y17" s="46"/>
      <c r="Z17" s="46"/>
      <c r="AA17" s="46"/>
      <c r="AB17" s="46"/>
      <c r="AC17" s="46"/>
      <c r="AD17" s="46" t="s">
        <v>24</v>
      </c>
      <c r="AE17" s="46" t="s">
        <v>42</v>
      </c>
    </row>
    <row r="18" spans="2:31" s="9" customFormat="1" ht="56.25" customHeight="1" x14ac:dyDescent="0.25">
      <c r="B18" s="47">
        <v>10</v>
      </c>
      <c r="C18" s="48" t="s">
        <v>48</v>
      </c>
      <c r="D18" s="8" t="s">
        <v>49</v>
      </c>
      <c r="E18" s="46" t="s">
        <v>23</v>
      </c>
      <c r="F18" s="13"/>
      <c r="G18" s="13"/>
      <c r="H18" s="46"/>
      <c r="I18" s="46"/>
      <c r="J18" s="46"/>
      <c r="K18" s="46"/>
      <c r="L18" s="46"/>
      <c r="M18" s="46"/>
      <c r="N18" s="13"/>
      <c r="O18" s="13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12"/>
      <c r="AA18" s="18"/>
      <c r="AB18" s="11">
        <v>1</v>
      </c>
      <c r="AC18" s="46"/>
      <c r="AD18" s="46" t="s">
        <v>24</v>
      </c>
      <c r="AE18" s="46" t="s">
        <v>42</v>
      </c>
    </row>
    <row r="19" spans="2:31" s="9" customFormat="1" ht="21.75" customHeight="1" x14ac:dyDescent="0.25">
      <c r="B19" s="75">
        <v>11</v>
      </c>
      <c r="C19" s="76" t="s">
        <v>50</v>
      </c>
      <c r="D19" s="14" t="s">
        <v>51</v>
      </c>
      <c r="E19" s="85" t="s">
        <v>52</v>
      </c>
      <c r="F19" s="13"/>
      <c r="G19" s="13"/>
      <c r="H19" s="46"/>
      <c r="I19" s="46"/>
      <c r="J19" s="46"/>
      <c r="K19" s="46"/>
      <c r="L19" s="46"/>
      <c r="M19" s="46"/>
      <c r="N19" s="46"/>
      <c r="O19" s="46"/>
      <c r="P19" s="11">
        <v>1</v>
      </c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11">
        <v>1</v>
      </c>
      <c r="AC19" s="46"/>
      <c r="AD19" s="83" t="s">
        <v>53</v>
      </c>
      <c r="AE19" s="83" t="s">
        <v>42</v>
      </c>
    </row>
    <row r="20" spans="2:31" s="16" customFormat="1" ht="21.75" customHeight="1" x14ac:dyDescent="0.3">
      <c r="B20" s="75"/>
      <c r="C20" s="76"/>
      <c r="D20" s="14" t="s">
        <v>54</v>
      </c>
      <c r="E20" s="86"/>
      <c r="F20" s="15"/>
      <c r="G20" s="15"/>
      <c r="H20" s="11">
        <v>1</v>
      </c>
      <c r="I20" s="46"/>
      <c r="J20" s="11">
        <v>1</v>
      </c>
      <c r="K20" s="46"/>
      <c r="L20" s="11">
        <v>1</v>
      </c>
      <c r="M20" s="46"/>
      <c r="N20" s="11">
        <v>1</v>
      </c>
      <c r="O20" s="46"/>
      <c r="P20" s="11">
        <v>1</v>
      </c>
      <c r="Q20" s="46"/>
      <c r="R20" s="11">
        <v>1</v>
      </c>
      <c r="S20" s="46"/>
      <c r="T20" s="11">
        <v>1</v>
      </c>
      <c r="U20" s="46"/>
      <c r="V20" s="11">
        <v>1</v>
      </c>
      <c r="W20" s="46"/>
      <c r="X20" s="11">
        <v>1</v>
      </c>
      <c r="Y20" s="46"/>
      <c r="Z20" s="11">
        <v>1</v>
      </c>
      <c r="AA20" s="46"/>
      <c r="AB20" s="11">
        <v>1</v>
      </c>
      <c r="AC20" s="46"/>
      <c r="AD20" s="88"/>
      <c r="AE20" s="88"/>
    </row>
    <row r="21" spans="2:31" s="9" customFormat="1" ht="21.75" customHeight="1" x14ac:dyDescent="0.25">
      <c r="B21" s="75"/>
      <c r="C21" s="76"/>
      <c r="D21" s="14" t="s">
        <v>55</v>
      </c>
      <c r="E21" s="86"/>
      <c r="F21" s="13"/>
      <c r="G21" s="13"/>
      <c r="H21" s="46"/>
      <c r="I21" s="46"/>
      <c r="J21" s="46"/>
      <c r="K21" s="46"/>
      <c r="L21" s="46"/>
      <c r="M21" s="46"/>
      <c r="N21" s="46"/>
      <c r="O21" s="46"/>
      <c r="P21" s="11">
        <v>1</v>
      </c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11">
        <v>1</v>
      </c>
      <c r="AC21" s="46"/>
      <c r="AD21" s="88"/>
      <c r="AE21" s="88"/>
    </row>
    <row r="22" spans="2:31" s="9" customFormat="1" ht="21.75" customHeight="1" x14ac:dyDescent="0.25">
      <c r="B22" s="75"/>
      <c r="C22" s="76"/>
      <c r="D22" s="14" t="s">
        <v>56</v>
      </c>
      <c r="E22" s="87"/>
      <c r="F22" s="13"/>
      <c r="G22" s="13"/>
      <c r="H22" s="46"/>
      <c r="I22" s="46"/>
      <c r="J22" s="46"/>
      <c r="K22" s="46"/>
      <c r="L22" s="46"/>
      <c r="M22" s="46"/>
      <c r="N22" s="11">
        <v>1</v>
      </c>
      <c r="O22" s="46"/>
      <c r="P22" s="46"/>
      <c r="Q22" s="46"/>
      <c r="R22" s="46"/>
      <c r="S22" s="46"/>
      <c r="T22" s="46"/>
      <c r="U22" s="46"/>
      <c r="V22" s="12"/>
      <c r="W22" s="18"/>
      <c r="X22" s="46"/>
      <c r="Y22" s="46"/>
      <c r="Z22" s="46"/>
      <c r="AA22" s="46"/>
      <c r="AB22" s="46"/>
      <c r="AC22" s="46"/>
      <c r="AD22" s="84"/>
      <c r="AE22" s="84"/>
    </row>
    <row r="23" spans="2:31" s="9" customFormat="1" ht="56.25" customHeight="1" x14ac:dyDescent="0.25">
      <c r="B23" s="47">
        <v>12</v>
      </c>
      <c r="C23" s="48" t="s">
        <v>57</v>
      </c>
      <c r="D23" s="17" t="s">
        <v>58</v>
      </c>
      <c r="E23" s="49" t="s">
        <v>59</v>
      </c>
      <c r="F23" s="18"/>
      <c r="G23" s="18"/>
      <c r="H23" s="19"/>
      <c r="I23" s="19"/>
      <c r="J23" s="19"/>
      <c r="K23" s="19"/>
      <c r="L23" s="19"/>
      <c r="M23" s="19"/>
      <c r="N23" s="18"/>
      <c r="O23" s="18"/>
      <c r="P23" s="19"/>
      <c r="Q23" s="19"/>
      <c r="R23" s="19"/>
      <c r="S23" s="19"/>
      <c r="T23" s="19"/>
      <c r="U23" s="19"/>
      <c r="V23" s="19"/>
      <c r="W23" s="19"/>
      <c r="X23" s="11">
        <v>1</v>
      </c>
      <c r="Y23" s="46"/>
      <c r="Z23" s="19"/>
      <c r="AA23" s="19"/>
      <c r="AB23" s="19"/>
      <c r="AC23" s="19"/>
      <c r="AD23" s="46" t="s">
        <v>60</v>
      </c>
      <c r="AE23" s="46" t="s">
        <v>42</v>
      </c>
    </row>
    <row r="24" spans="2:31" s="9" customFormat="1" ht="63.75" customHeight="1" x14ac:dyDescent="0.25">
      <c r="B24" s="47">
        <v>13</v>
      </c>
      <c r="C24" s="48" t="s">
        <v>61</v>
      </c>
      <c r="D24" s="17" t="s">
        <v>62</v>
      </c>
      <c r="E24" s="49" t="s">
        <v>63</v>
      </c>
      <c r="F24" s="18"/>
      <c r="G24" s="18"/>
      <c r="H24" s="19"/>
      <c r="I24" s="19"/>
      <c r="J24" s="19"/>
      <c r="K24" s="19"/>
      <c r="L24" s="11">
        <v>1</v>
      </c>
      <c r="M24" s="46"/>
      <c r="N24" s="18"/>
      <c r="O24" s="18"/>
      <c r="P24" s="19"/>
      <c r="Q24" s="19"/>
      <c r="R24" s="19"/>
      <c r="S24" s="19"/>
      <c r="T24" s="19"/>
      <c r="U24" s="19"/>
      <c r="V24" s="19"/>
      <c r="W24" s="19"/>
      <c r="X24" s="46"/>
      <c r="Y24" s="46"/>
      <c r="Z24" s="19"/>
      <c r="AA24" s="19"/>
      <c r="AB24" s="19"/>
      <c r="AC24" s="19"/>
      <c r="AD24" s="46" t="s">
        <v>64</v>
      </c>
      <c r="AE24" s="46" t="s">
        <v>42</v>
      </c>
    </row>
    <row r="25" spans="2:31" s="9" customFormat="1" ht="49.5" customHeight="1" x14ac:dyDescent="0.25">
      <c r="B25" s="47">
        <v>14</v>
      </c>
      <c r="C25" s="48" t="s">
        <v>65</v>
      </c>
      <c r="D25" s="17" t="s">
        <v>66</v>
      </c>
      <c r="E25" s="49" t="s">
        <v>63</v>
      </c>
      <c r="F25" s="18"/>
      <c r="G25" s="18"/>
      <c r="H25" s="19"/>
      <c r="I25" s="19"/>
      <c r="J25" s="19"/>
      <c r="K25" s="19"/>
      <c r="L25" s="11">
        <v>1</v>
      </c>
      <c r="M25" s="46"/>
      <c r="N25" s="18"/>
      <c r="O25" s="18"/>
      <c r="P25" s="19"/>
      <c r="Q25" s="19"/>
      <c r="R25" s="19"/>
      <c r="S25" s="19"/>
      <c r="T25" s="19"/>
      <c r="U25" s="19"/>
      <c r="V25" s="19"/>
      <c r="W25" s="19"/>
      <c r="X25" s="46"/>
      <c r="Y25" s="46"/>
      <c r="Z25" s="19"/>
      <c r="AA25" s="19"/>
      <c r="AB25" s="19"/>
      <c r="AC25" s="19"/>
      <c r="AD25" s="46" t="s">
        <v>60</v>
      </c>
      <c r="AE25" s="46" t="s">
        <v>42</v>
      </c>
    </row>
    <row r="26" spans="2:31" s="9" customFormat="1" ht="47.25" customHeight="1" x14ac:dyDescent="0.25">
      <c r="B26" s="47">
        <v>15</v>
      </c>
      <c r="C26" s="48" t="s">
        <v>67</v>
      </c>
      <c r="D26" s="17" t="s">
        <v>68</v>
      </c>
      <c r="E26" s="49" t="s">
        <v>63</v>
      </c>
      <c r="F26" s="18"/>
      <c r="G26" s="18"/>
      <c r="H26" s="19"/>
      <c r="I26" s="19"/>
      <c r="J26" s="19"/>
      <c r="K26" s="19"/>
      <c r="L26" s="19"/>
      <c r="M26" s="19"/>
      <c r="N26" s="18"/>
      <c r="O26" s="18"/>
      <c r="P26" s="11">
        <v>1</v>
      </c>
      <c r="Q26" s="46"/>
      <c r="R26" s="19"/>
      <c r="S26" s="19"/>
      <c r="T26" s="19"/>
      <c r="U26" s="19"/>
      <c r="V26" s="19"/>
      <c r="W26" s="19"/>
      <c r="X26" s="46"/>
      <c r="Y26" s="46"/>
      <c r="Z26" s="19"/>
      <c r="AA26" s="19"/>
      <c r="AB26" s="19"/>
      <c r="AC26" s="19"/>
      <c r="AD26" s="46" t="s">
        <v>69</v>
      </c>
      <c r="AE26" s="46" t="s">
        <v>42</v>
      </c>
    </row>
    <row r="27" spans="2:31" s="9" customFormat="1" ht="48.75" customHeight="1" x14ac:dyDescent="0.25">
      <c r="B27" s="47">
        <v>16</v>
      </c>
      <c r="C27" s="48" t="s">
        <v>70</v>
      </c>
      <c r="D27" s="17" t="s">
        <v>71</v>
      </c>
      <c r="E27" s="49" t="s">
        <v>63</v>
      </c>
      <c r="F27" s="18"/>
      <c r="G27" s="18"/>
      <c r="H27" s="19"/>
      <c r="I27" s="19"/>
      <c r="J27" s="19"/>
      <c r="K27" s="19"/>
      <c r="L27" s="19"/>
      <c r="M27" s="19"/>
      <c r="N27" s="18"/>
      <c r="O27" s="18"/>
      <c r="P27" s="19"/>
      <c r="Q27" s="19"/>
      <c r="R27" s="19"/>
      <c r="S27" s="19"/>
      <c r="T27" s="11">
        <v>1</v>
      </c>
      <c r="U27" s="46"/>
      <c r="V27" s="19"/>
      <c r="W27" s="19"/>
      <c r="X27" s="46"/>
      <c r="Y27" s="46"/>
      <c r="Z27" s="19"/>
      <c r="AA27" s="19"/>
      <c r="AB27" s="19"/>
      <c r="AC27" s="19"/>
      <c r="AD27" s="46" t="s">
        <v>60</v>
      </c>
      <c r="AE27" s="46" t="s">
        <v>42</v>
      </c>
    </row>
    <row r="28" spans="2:31" s="9" customFormat="1" ht="38.25" customHeight="1" x14ac:dyDescent="0.25">
      <c r="B28" s="47">
        <v>17</v>
      </c>
      <c r="C28" s="48" t="s">
        <v>72</v>
      </c>
      <c r="D28" s="17" t="s">
        <v>73</v>
      </c>
      <c r="E28" s="49" t="s">
        <v>63</v>
      </c>
      <c r="F28" s="18"/>
      <c r="G28" s="18"/>
      <c r="H28" s="19"/>
      <c r="I28" s="19"/>
      <c r="J28" s="19"/>
      <c r="K28" s="19"/>
      <c r="L28" s="19"/>
      <c r="M28" s="19"/>
      <c r="N28" s="18"/>
      <c r="O28" s="18"/>
      <c r="P28" s="19"/>
      <c r="Q28" s="19"/>
      <c r="R28" s="19"/>
      <c r="S28" s="19"/>
      <c r="T28" s="11">
        <v>1</v>
      </c>
      <c r="U28" s="46"/>
      <c r="V28" s="19"/>
      <c r="W28" s="19"/>
      <c r="X28" s="46"/>
      <c r="Y28" s="46"/>
      <c r="Z28" s="11">
        <v>1</v>
      </c>
      <c r="AA28" s="46"/>
      <c r="AB28" s="19"/>
      <c r="AC28" s="19"/>
      <c r="AD28" s="46" t="s">
        <v>74</v>
      </c>
      <c r="AE28" s="46" t="s">
        <v>42</v>
      </c>
    </row>
    <row r="29" spans="2:31" s="9" customFormat="1" ht="60.75" customHeight="1" x14ac:dyDescent="0.25">
      <c r="B29" s="47">
        <v>18</v>
      </c>
      <c r="C29" s="48" t="s">
        <v>67</v>
      </c>
      <c r="D29" s="17" t="s">
        <v>75</v>
      </c>
      <c r="E29" s="49" t="s">
        <v>63</v>
      </c>
      <c r="F29" s="18"/>
      <c r="G29" s="18"/>
      <c r="H29" s="19"/>
      <c r="I29" s="19"/>
      <c r="J29" s="19"/>
      <c r="K29" s="19"/>
      <c r="L29" s="19"/>
      <c r="M29" s="19"/>
      <c r="N29" s="18"/>
      <c r="O29" s="18"/>
      <c r="P29" s="12"/>
      <c r="Q29" s="18"/>
      <c r="R29" s="19"/>
      <c r="S29" s="19"/>
      <c r="T29" s="19"/>
      <c r="U29" s="19"/>
      <c r="V29" s="11">
        <v>1</v>
      </c>
      <c r="W29" s="46"/>
      <c r="X29" s="46"/>
      <c r="Y29" s="46"/>
      <c r="Z29" s="19"/>
      <c r="AA29" s="19"/>
      <c r="AB29" s="19"/>
      <c r="AC29" s="19"/>
      <c r="AD29" s="46" t="s">
        <v>69</v>
      </c>
      <c r="AE29" s="46" t="s">
        <v>42</v>
      </c>
    </row>
    <row r="30" spans="2:31" s="9" customFormat="1" ht="54" customHeight="1" x14ac:dyDescent="0.25">
      <c r="B30" s="47">
        <v>19</v>
      </c>
      <c r="C30" s="48"/>
      <c r="D30" s="17"/>
      <c r="E30" s="49"/>
      <c r="F30" s="18"/>
      <c r="G30" s="18"/>
      <c r="H30" s="19"/>
      <c r="I30" s="19"/>
      <c r="J30" s="19"/>
      <c r="K30" s="19"/>
      <c r="L30" s="19"/>
      <c r="M30" s="19"/>
      <c r="N30" s="18"/>
      <c r="O30" s="18"/>
      <c r="P30" s="19"/>
      <c r="Q30" s="19"/>
      <c r="R30" s="19"/>
      <c r="S30" s="19"/>
      <c r="T30" s="19"/>
      <c r="U30" s="19"/>
      <c r="V30" s="19"/>
      <c r="W30" s="19"/>
      <c r="X30" s="46"/>
      <c r="Y30" s="46"/>
      <c r="Z30" s="19"/>
      <c r="AA30" s="19"/>
      <c r="AB30" s="19"/>
      <c r="AC30" s="19"/>
      <c r="AD30" s="46"/>
      <c r="AE30" s="46"/>
    </row>
    <row r="31" spans="2:31" s="9" customFormat="1" ht="54" customHeight="1" x14ac:dyDescent="0.25">
      <c r="B31" s="47">
        <v>20</v>
      </c>
      <c r="C31" s="48"/>
      <c r="D31" s="17"/>
      <c r="E31" s="49"/>
      <c r="F31" s="18"/>
      <c r="G31" s="18"/>
      <c r="H31" s="19"/>
      <c r="I31" s="19"/>
      <c r="J31" s="19"/>
      <c r="K31" s="19"/>
      <c r="L31" s="19"/>
      <c r="M31" s="19"/>
      <c r="N31" s="18"/>
      <c r="O31" s="18"/>
      <c r="P31" s="19"/>
      <c r="Q31" s="19"/>
      <c r="R31" s="19"/>
      <c r="S31" s="19"/>
      <c r="T31" s="19"/>
      <c r="U31" s="19"/>
      <c r="V31" s="19"/>
      <c r="W31" s="19"/>
      <c r="X31" s="46"/>
      <c r="Y31" s="46"/>
      <c r="Z31" s="19"/>
      <c r="AA31" s="19"/>
      <c r="AB31" s="19"/>
      <c r="AC31" s="19"/>
      <c r="AD31" s="46"/>
      <c r="AE31" s="46"/>
    </row>
    <row r="32" spans="2:31" s="22" customFormat="1" ht="19.5" customHeight="1" x14ac:dyDescent="0.25">
      <c r="B32" s="40"/>
      <c r="C32" s="41" t="s">
        <v>76</v>
      </c>
      <c r="D32" s="42">
        <f>SUM(F32+H32+J32+L32+N32+P32+R32+T32+V32+X32+Z32+AB32)</f>
        <v>34</v>
      </c>
      <c r="E32" s="40"/>
      <c r="F32" s="20">
        <f>SUM(F9:F31)</f>
        <v>1</v>
      </c>
      <c r="G32" s="20">
        <f t="shared" ref="G32:AC32" si="0">SUM(G9:G31)</f>
        <v>1</v>
      </c>
      <c r="H32" s="20">
        <f t="shared" si="0"/>
        <v>3</v>
      </c>
      <c r="I32" s="20">
        <f t="shared" si="0"/>
        <v>2</v>
      </c>
      <c r="J32" s="20">
        <f t="shared" si="0"/>
        <v>3</v>
      </c>
      <c r="K32" s="20">
        <f t="shared" si="0"/>
        <v>0</v>
      </c>
      <c r="L32" s="20">
        <f t="shared" si="0"/>
        <v>5</v>
      </c>
      <c r="M32" s="20">
        <f t="shared" si="0"/>
        <v>0</v>
      </c>
      <c r="N32" s="20">
        <f t="shared" si="0"/>
        <v>2</v>
      </c>
      <c r="O32" s="20">
        <f t="shared" si="0"/>
        <v>0</v>
      </c>
      <c r="P32" s="20">
        <f t="shared" si="0"/>
        <v>5</v>
      </c>
      <c r="Q32" s="20">
        <f t="shared" si="0"/>
        <v>0</v>
      </c>
      <c r="R32" s="20">
        <f t="shared" si="0"/>
        <v>2</v>
      </c>
      <c r="S32" s="20">
        <f t="shared" si="0"/>
        <v>0</v>
      </c>
      <c r="T32" s="20">
        <f t="shared" si="0"/>
        <v>3</v>
      </c>
      <c r="U32" s="20">
        <f t="shared" si="0"/>
        <v>0</v>
      </c>
      <c r="V32" s="20">
        <f t="shared" si="0"/>
        <v>2</v>
      </c>
      <c r="W32" s="20">
        <f t="shared" si="0"/>
        <v>0</v>
      </c>
      <c r="X32" s="20">
        <f t="shared" si="0"/>
        <v>2</v>
      </c>
      <c r="Y32" s="20">
        <f t="shared" si="0"/>
        <v>0</v>
      </c>
      <c r="Z32" s="20">
        <f t="shared" si="0"/>
        <v>2</v>
      </c>
      <c r="AA32" s="20">
        <f t="shared" si="0"/>
        <v>0</v>
      </c>
      <c r="AB32" s="20">
        <f t="shared" si="0"/>
        <v>4</v>
      </c>
      <c r="AC32" s="20">
        <f t="shared" si="0"/>
        <v>0</v>
      </c>
      <c r="AD32" s="21"/>
      <c r="AE32" s="21"/>
    </row>
    <row r="33" spans="3:30" ht="15.6" x14ac:dyDescent="0.3">
      <c r="C33" s="29" t="s">
        <v>77</v>
      </c>
      <c r="D33" s="34" t="e">
        <f>SUM(#REF!+#REF!+#REF!+#REF!+#REF!+#REF!+#REF!+#REF!+#REF!+#REF!+#REF!+#REF!)</f>
        <v>#REF!</v>
      </c>
      <c r="E33" s="35" t="s">
        <v>78</v>
      </c>
      <c r="F33" s="98">
        <f>G32/D32</f>
        <v>2.9411764705882353E-2</v>
      </c>
      <c r="G33" s="99"/>
      <c r="H33" s="98"/>
      <c r="I33" s="99"/>
      <c r="J33" s="98"/>
      <c r="K33" s="99"/>
      <c r="L33" s="98"/>
      <c r="M33" s="99"/>
      <c r="N33" s="98"/>
      <c r="O33" s="99"/>
      <c r="P33" s="98"/>
      <c r="Q33" s="99"/>
      <c r="R33" s="98"/>
      <c r="S33" s="99"/>
      <c r="T33" s="98"/>
      <c r="U33" s="99"/>
      <c r="V33" s="98"/>
      <c r="W33" s="99"/>
      <c r="X33" s="98"/>
      <c r="Y33" s="99"/>
      <c r="Z33" s="98"/>
      <c r="AA33" s="99"/>
      <c r="AB33" s="98"/>
      <c r="AC33" s="99"/>
      <c r="AD33" s="30"/>
    </row>
    <row r="34" spans="3:30" x14ac:dyDescent="0.3">
      <c r="E34" s="31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3"/>
    </row>
    <row r="35" spans="3:30" x14ac:dyDescent="0.3">
      <c r="E35" s="31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3"/>
    </row>
    <row r="36" spans="3:30" x14ac:dyDescent="0.3">
      <c r="E36" s="31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3"/>
    </row>
    <row r="37" spans="3:30" x14ac:dyDescent="0.3">
      <c r="L37" s="28"/>
      <c r="M37" s="28"/>
      <c r="R37" s="28"/>
      <c r="S37" s="28"/>
    </row>
    <row r="38" spans="3:30" x14ac:dyDescent="0.3">
      <c r="R38" s="28"/>
      <c r="S38" s="28"/>
    </row>
    <row r="39" spans="3:30" x14ac:dyDescent="0.3">
      <c r="R39" s="28"/>
      <c r="S39" s="28"/>
    </row>
    <row r="40" spans="3:30" x14ac:dyDescent="0.3">
      <c r="R40" s="28"/>
      <c r="S40" s="28"/>
    </row>
    <row r="41" spans="3:30" x14ac:dyDescent="0.3">
      <c r="E41" s="38"/>
    </row>
  </sheetData>
  <mergeCells count="41">
    <mergeCell ref="B3:D4"/>
    <mergeCell ref="E3:AE4"/>
    <mergeCell ref="B5:D5"/>
    <mergeCell ref="E5:AE5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11:AD12"/>
    <mergeCell ref="AE11:AE12"/>
    <mergeCell ref="B19:B22"/>
    <mergeCell ref="C19:C22"/>
    <mergeCell ref="E19:E22"/>
    <mergeCell ref="AD19:AD22"/>
    <mergeCell ref="AE19:AE22"/>
    <mergeCell ref="AE6:AE8"/>
    <mergeCell ref="F6:G7"/>
    <mergeCell ref="H6:I7"/>
    <mergeCell ref="J6:K7"/>
    <mergeCell ref="L6:M7"/>
    <mergeCell ref="N6:O7"/>
    <mergeCell ref="P6:Q7"/>
    <mergeCell ref="V6:W7"/>
    <mergeCell ref="X6:Y7"/>
    <mergeCell ref="Z6:AA7"/>
    <mergeCell ref="AB6:AC7"/>
    <mergeCell ref="R6:S7"/>
    <mergeCell ref="T6:U7"/>
    <mergeCell ref="B6:B8"/>
    <mergeCell ref="C6:C8"/>
    <mergeCell ref="D6:D8"/>
    <mergeCell ref="E6:E8"/>
    <mergeCell ref="AD6:AD8"/>
  </mergeCells>
  <pageMargins left="0.7" right="0.7" top="0.75" bottom="0.75" header="0.3" footer="0.3"/>
  <pageSetup scale="30" orientation="portrait" r:id="rId1"/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O28"/>
  <sheetViews>
    <sheetView tabSelected="1" zoomScaleNormal="100" workbookViewId="0">
      <pane ySplit="5" topLeftCell="A17" activePane="bottomLeft" state="frozen"/>
      <selection pane="bottomLeft" activeCell="C28" sqref="C28"/>
    </sheetView>
  </sheetViews>
  <sheetFormatPr baseColWidth="10" defaultColWidth="0" defaultRowHeight="14.4" zeroHeight="1" x14ac:dyDescent="0.3"/>
  <cols>
    <col min="1" max="1" width="5.44140625" style="1" customWidth="1"/>
    <col min="2" max="2" width="39" style="25" customWidth="1"/>
    <col min="3" max="3" width="28.6640625" style="23" customWidth="1"/>
    <col min="4" max="4" width="5.44140625" customWidth="1"/>
    <col min="5" max="15" width="5.33203125" customWidth="1"/>
    <col min="16" max="16384" width="10.88671875" hidden="1"/>
  </cols>
  <sheetData>
    <row r="1" spans="1:15" ht="18.75" customHeight="1" x14ac:dyDescent="0.3">
      <c r="A1" s="53"/>
      <c r="B1" s="54"/>
      <c r="C1" s="103" t="s">
        <v>81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18.75" customHeight="1" x14ac:dyDescent="0.3">
      <c r="A2" s="55"/>
      <c r="B2" s="56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35.25" customHeight="1" thickBot="1" x14ac:dyDescent="0.35">
      <c r="A3" s="61" t="s">
        <v>1</v>
      </c>
      <c r="B3" s="62"/>
      <c r="C3" s="63" t="s">
        <v>82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9" customHeight="1" x14ac:dyDescent="0.3">
      <c r="A4" s="66" t="s">
        <v>3</v>
      </c>
      <c r="B4" s="68" t="s">
        <v>4</v>
      </c>
      <c r="C4" s="68" t="s">
        <v>6</v>
      </c>
      <c r="D4" s="72" t="s">
        <v>7</v>
      </c>
      <c r="E4" s="72" t="s">
        <v>8</v>
      </c>
      <c r="F4" s="72" t="s">
        <v>9</v>
      </c>
      <c r="G4" s="72" t="s">
        <v>10</v>
      </c>
      <c r="H4" s="72" t="s">
        <v>11</v>
      </c>
      <c r="I4" s="72" t="s">
        <v>12</v>
      </c>
      <c r="J4" s="72" t="s">
        <v>13</v>
      </c>
      <c r="K4" s="72" t="s">
        <v>14</v>
      </c>
      <c r="L4" s="72" t="s">
        <v>15</v>
      </c>
      <c r="M4" s="72" t="s">
        <v>16</v>
      </c>
      <c r="N4" s="72" t="s">
        <v>17</v>
      </c>
      <c r="O4" s="72" t="s">
        <v>18</v>
      </c>
    </row>
    <row r="5" spans="1:15" ht="21" customHeight="1" x14ac:dyDescent="0.3">
      <c r="A5" s="67"/>
      <c r="B5" s="69"/>
      <c r="C5" s="69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1" customHeight="1" x14ac:dyDescent="0.3">
      <c r="A6" s="100" t="s">
        <v>83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1:15" s="7" customFormat="1" ht="24" customHeight="1" x14ac:dyDescent="0.3">
      <c r="A7" s="105">
        <v>1</v>
      </c>
      <c r="B7" s="106" t="s">
        <v>84</v>
      </c>
      <c r="C7" s="107" t="s">
        <v>85</v>
      </c>
      <c r="D7" s="108"/>
      <c r="E7" s="108"/>
      <c r="F7" s="108"/>
      <c r="G7" s="108"/>
      <c r="H7" s="108"/>
      <c r="I7" s="109">
        <v>1</v>
      </c>
      <c r="J7" s="107"/>
      <c r="K7" s="107"/>
      <c r="L7" s="107"/>
      <c r="M7" s="107"/>
      <c r="N7" s="107"/>
      <c r="O7" s="107"/>
    </row>
    <row r="8" spans="1:15" s="9" customFormat="1" ht="24" customHeight="1" x14ac:dyDescent="0.25">
      <c r="A8" s="110">
        <v>2</v>
      </c>
      <c r="B8" s="111" t="s">
        <v>86</v>
      </c>
      <c r="C8" s="107" t="s">
        <v>85</v>
      </c>
      <c r="D8" s="108"/>
      <c r="E8" s="108"/>
      <c r="F8" s="108"/>
      <c r="G8" s="108"/>
      <c r="H8" s="108"/>
      <c r="I8" s="109">
        <v>1</v>
      </c>
      <c r="J8" s="107"/>
      <c r="K8" s="107"/>
      <c r="L8" s="107"/>
      <c r="M8" s="107"/>
      <c r="N8" s="107"/>
      <c r="O8" s="107"/>
    </row>
    <row r="9" spans="1:15" s="10" customFormat="1" ht="24" customHeight="1" x14ac:dyDescent="0.3">
      <c r="A9" s="110">
        <v>3</v>
      </c>
      <c r="B9" s="111" t="s">
        <v>87</v>
      </c>
      <c r="C9" s="107" t="s">
        <v>85</v>
      </c>
      <c r="D9" s="108"/>
      <c r="E9" s="108"/>
      <c r="F9" s="108"/>
      <c r="G9" s="112"/>
      <c r="H9" s="108"/>
      <c r="I9" s="107"/>
      <c r="J9" s="107"/>
      <c r="K9" s="107"/>
      <c r="L9" s="109">
        <v>1</v>
      </c>
      <c r="M9" s="107"/>
      <c r="N9" s="107"/>
      <c r="O9" s="107"/>
    </row>
    <row r="10" spans="1:15" s="10" customFormat="1" ht="28.5" customHeight="1" x14ac:dyDescent="0.3">
      <c r="A10" s="113" t="s">
        <v>88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5"/>
    </row>
    <row r="11" spans="1:15" s="9" customFormat="1" ht="22.5" customHeight="1" x14ac:dyDescent="0.25">
      <c r="A11" s="110">
        <v>4</v>
      </c>
      <c r="B11" s="111" t="s">
        <v>89</v>
      </c>
      <c r="C11" s="107" t="s">
        <v>85</v>
      </c>
      <c r="D11" s="108"/>
      <c r="E11" s="108"/>
      <c r="F11" s="108"/>
      <c r="G11" s="108"/>
      <c r="H11" s="108"/>
      <c r="I11" s="109">
        <v>1</v>
      </c>
      <c r="J11" s="107"/>
      <c r="K11" s="107"/>
      <c r="L11" s="107"/>
      <c r="M11" s="107"/>
      <c r="N11" s="107"/>
      <c r="O11" s="107"/>
    </row>
    <row r="12" spans="1:15" s="9" customFormat="1" ht="22.5" customHeight="1" x14ac:dyDescent="0.25">
      <c r="A12" s="110">
        <v>5</v>
      </c>
      <c r="B12" s="111" t="s">
        <v>90</v>
      </c>
      <c r="C12" s="107" t="s">
        <v>85</v>
      </c>
      <c r="D12" s="108"/>
      <c r="E12" s="108"/>
      <c r="F12" s="116"/>
      <c r="G12" s="108"/>
      <c r="H12" s="108"/>
      <c r="I12" s="107"/>
      <c r="J12" s="109">
        <v>1</v>
      </c>
      <c r="K12" s="107"/>
      <c r="L12" s="107"/>
      <c r="M12" s="107"/>
      <c r="N12" s="107"/>
      <c r="O12" s="107"/>
    </row>
    <row r="13" spans="1:15" s="9" customFormat="1" ht="22.5" customHeight="1" x14ac:dyDescent="0.25">
      <c r="A13" s="110">
        <v>6</v>
      </c>
      <c r="B13" s="106" t="s">
        <v>91</v>
      </c>
      <c r="C13" s="107" t="s">
        <v>85</v>
      </c>
      <c r="D13" s="108"/>
      <c r="E13" s="108"/>
      <c r="F13" s="108"/>
      <c r="G13" s="108"/>
      <c r="H13" s="108"/>
      <c r="I13" s="107"/>
      <c r="J13" s="107"/>
      <c r="K13" s="109">
        <v>1</v>
      </c>
      <c r="L13" s="117"/>
      <c r="M13" s="107"/>
      <c r="N13" s="107"/>
      <c r="O13" s="107"/>
    </row>
    <row r="14" spans="1:15" s="9" customFormat="1" ht="22.5" customHeight="1" x14ac:dyDescent="0.25">
      <c r="A14" s="113" t="s">
        <v>92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5"/>
    </row>
    <row r="15" spans="1:15" s="9" customFormat="1" ht="30.75" customHeight="1" x14ac:dyDescent="0.25">
      <c r="A15" s="110">
        <v>7</v>
      </c>
      <c r="B15" s="106" t="s">
        <v>93</v>
      </c>
      <c r="C15" s="107" t="s">
        <v>85</v>
      </c>
      <c r="D15" s="108"/>
      <c r="E15" s="108"/>
      <c r="F15" s="108"/>
      <c r="G15" s="108"/>
      <c r="H15" s="108"/>
      <c r="I15" s="109">
        <v>1</v>
      </c>
      <c r="J15" s="107"/>
      <c r="K15" s="107"/>
      <c r="L15" s="107"/>
      <c r="M15" s="107"/>
      <c r="N15" s="107"/>
      <c r="O15" s="107"/>
    </row>
    <row r="16" spans="1:15" s="9" customFormat="1" ht="25.5" customHeight="1" x14ac:dyDescent="0.25">
      <c r="A16" s="110">
        <v>8</v>
      </c>
      <c r="B16" s="106" t="s">
        <v>94</v>
      </c>
      <c r="C16" s="107" t="s">
        <v>85</v>
      </c>
      <c r="D16" s="108"/>
      <c r="E16" s="108"/>
      <c r="F16" s="108"/>
      <c r="G16" s="108"/>
      <c r="H16" s="108"/>
      <c r="I16" s="107"/>
      <c r="J16" s="107"/>
      <c r="K16" s="109">
        <v>1</v>
      </c>
      <c r="L16" s="107"/>
      <c r="M16" s="107"/>
      <c r="N16" s="107"/>
      <c r="O16" s="107"/>
    </row>
    <row r="17" spans="1:15" s="9" customFormat="1" ht="25.5" customHeight="1" x14ac:dyDescent="0.25">
      <c r="A17" s="110">
        <v>9</v>
      </c>
      <c r="B17" s="106" t="s">
        <v>95</v>
      </c>
      <c r="C17" s="107" t="s">
        <v>85</v>
      </c>
      <c r="D17" s="108"/>
      <c r="E17" s="108"/>
      <c r="F17" s="108"/>
      <c r="G17" s="108"/>
      <c r="H17" s="108"/>
      <c r="I17" s="107"/>
      <c r="J17" s="107"/>
      <c r="K17" s="107"/>
      <c r="L17" s="107"/>
      <c r="M17" s="109">
        <v>1</v>
      </c>
      <c r="N17" s="117"/>
      <c r="O17" s="107"/>
    </row>
    <row r="18" spans="1:15" s="9" customFormat="1" ht="22.5" customHeight="1" x14ac:dyDescent="0.25">
      <c r="A18" s="113" t="s">
        <v>96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5"/>
    </row>
    <row r="19" spans="1:15" s="16" customFormat="1" ht="34.799999999999997" customHeight="1" x14ac:dyDescent="0.3">
      <c r="A19" s="110">
        <v>10</v>
      </c>
      <c r="B19" s="111" t="s">
        <v>97</v>
      </c>
      <c r="C19" s="107" t="s">
        <v>85</v>
      </c>
      <c r="D19" s="108"/>
      <c r="E19" s="108"/>
      <c r="F19" s="108"/>
      <c r="G19" s="108"/>
      <c r="H19" s="108"/>
      <c r="I19" s="107"/>
      <c r="J19" s="107"/>
      <c r="K19" s="109">
        <v>1</v>
      </c>
      <c r="L19" s="107"/>
      <c r="M19" s="107"/>
      <c r="N19" s="107"/>
      <c r="O19" s="107"/>
    </row>
    <row r="20" spans="1:15" s="9" customFormat="1" ht="32.25" customHeight="1" x14ac:dyDescent="0.25">
      <c r="A20" s="110">
        <v>11</v>
      </c>
      <c r="B20" s="111" t="s">
        <v>98</v>
      </c>
      <c r="C20" s="107" t="s">
        <v>85</v>
      </c>
      <c r="D20" s="108"/>
      <c r="E20" s="108"/>
      <c r="F20" s="108"/>
      <c r="G20" s="108"/>
      <c r="H20" s="108"/>
      <c r="I20" s="107"/>
      <c r="J20" s="109">
        <v>1</v>
      </c>
      <c r="K20" s="107"/>
      <c r="L20" s="107"/>
      <c r="M20" s="107"/>
      <c r="N20" s="107"/>
      <c r="O20" s="107"/>
    </row>
    <row r="21" spans="1:15" s="9" customFormat="1" ht="22.5" customHeight="1" x14ac:dyDescent="0.25">
      <c r="A21" s="113" t="s">
        <v>99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5"/>
    </row>
    <row r="22" spans="1:15" s="9" customFormat="1" ht="22.5" customHeight="1" x14ac:dyDescent="0.25">
      <c r="A22" s="110">
        <v>16</v>
      </c>
      <c r="B22" s="106" t="s">
        <v>100</v>
      </c>
      <c r="C22" s="107" t="s">
        <v>85</v>
      </c>
      <c r="D22" s="117"/>
      <c r="E22" s="118"/>
      <c r="F22" s="118"/>
      <c r="G22" s="118"/>
      <c r="H22" s="117"/>
      <c r="I22" s="118"/>
      <c r="J22" s="118"/>
      <c r="K22" s="107"/>
      <c r="L22" s="118"/>
      <c r="M22" s="109">
        <v>1</v>
      </c>
      <c r="N22" s="107"/>
      <c r="O22" s="118"/>
    </row>
    <row r="23" spans="1:15" s="9" customFormat="1" ht="28.5" customHeight="1" x14ac:dyDescent="0.25">
      <c r="A23" s="110">
        <v>18</v>
      </c>
      <c r="B23" s="106" t="s">
        <v>101</v>
      </c>
      <c r="C23" s="107" t="s">
        <v>85</v>
      </c>
      <c r="D23" s="117"/>
      <c r="E23" s="118"/>
      <c r="F23" s="118"/>
      <c r="G23" s="118"/>
      <c r="H23" s="117"/>
      <c r="I23" s="118"/>
      <c r="J23" s="118"/>
      <c r="K23" s="118"/>
      <c r="L23" s="118"/>
      <c r="M23" s="109">
        <v>1</v>
      </c>
      <c r="N23" s="118"/>
      <c r="O23" s="118"/>
    </row>
    <row r="24" spans="1:15" s="9" customFormat="1" ht="22.5" customHeight="1" x14ac:dyDescent="0.25">
      <c r="A24" s="113" t="s">
        <v>102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</row>
    <row r="25" spans="1:15" s="9" customFormat="1" ht="22.5" customHeight="1" x14ac:dyDescent="0.25">
      <c r="A25" s="110">
        <v>19</v>
      </c>
      <c r="B25" s="106" t="s">
        <v>103</v>
      </c>
      <c r="C25" s="107" t="s">
        <v>85</v>
      </c>
      <c r="D25" s="117"/>
      <c r="E25" s="118"/>
      <c r="F25" s="118"/>
      <c r="G25" s="118"/>
      <c r="H25" s="117"/>
      <c r="I25" s="118"/>
      <c r="J25" s="118"/>
      <c r="K25" s="107"/>
      <c r="L25" s="118"/>
      <c r="M25" s="107"/>
      <c r="N25" s="107"/>
      <c r="O25" s="109">
        <v>1</v>
      </c>
    </row>
    <row r="26" spans="1:15" s="24" customFormat="1" ht="20.25" customHeight="1" x14ac:dyDescent="0.3">
      <c r="A26" s="113" t="s">
        <v>104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5"/>
    </row>
    <row r="27" spans="1:15" ht="21.75" customHeight="1" x14ac:dyDescent="0.3">
      <c r="A27" s="110">
        <v>28</v>
      </c>
      <c r="B27" s="119" t="s">
        <v>105</v>
      </c>
      <c r="C27" s="107" t="s">
        <v>85</v>
      </c>
      <c r="D27" s="120"/>
      <c r="E27" s="120"/>
      <c r="F27" s="120"/>
      <c r="G27" s="120"/>
      <c r="H27" s="120"/>
      <c r="I27" s="119"/>
      <c r="J27" s="119"/>
      <c r="K27" s="109">
        <v>1</v>
      </c>
      <c r="L27" s="119"/>
      <c r="M27" s="119"/>
      <c r="N27" s="119"/>
      <c r="O27" s="119"/>
    </row>
    <row r="28" spans="1:15" ht="19.5" customHeight="1" x14ac:dyDescent="0.3">
      <c r="A28" s="110">
        <v>29</v>
      </c>
      <c r="B28" s="119" t="s">
        <v>106</v>
      </c>
      <c r="C28" s="107" t="s">
        <v>85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</row>
  </sheetData>
  <mergeCells count="26">
    <mergeCell ref="A21:O21"/>
    <mergeCell ref="A6:O6"/>
    <mergeCell ref="A10:O10"/>
    <mergeCell ref="A14:O14"/>
    <mergeCell ref="A18:O18"/>
    <mergeCell ref="G4:G5"/>
    <mergeCell ref="H4:H5"/>
    <mergeCell ref="I4:I5"/>
    <mergeCell ref="J4:J5"/>
    <mergeCell ref="K4:K5"/>
    <mergeCell ref="A24:O24"/>
    <mergeCell ref="A26:O26"/>
    <mergeCell ref="A1:B2"/>
    <mergeCell ref="C1:O2"/>
    <mergeCell ref="A3:B3"/>
    <mergeCell ref="C3:O3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F4:F5"/>
  </mergeCells>
  <pageMargins left="0.7" right="0.7" top="0.75" bottom="0.75" header="0.3" footer="0.3"/>
  <pageSetup scale="3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PTA SG-SST</vt:lpstr>
      <vt:lpstr>PTA SG-SST seg</vt:lpstr>
      <vt:lpstr>COMITES 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ROBERT TORRES VELANDIA</cp:lastModifiedBy>
  <cp:revision/>
  <dcterms:created xsi:type="dcterms:W3CDTF">2020-10-07T14:07:03Z</dcterms:created>
  <dcterms:modified xsi:type="dcterms:W3CDTF">2021-10-21T22:55:06Z</dcterms:modified>
  <cp:category/>
  <cp:contentStatus/>
</cp:coreProperties>
</file>