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RMJ\Documents\MARTHA\MARTHA TRABAJO\PÁGINA WEB\2021\6.4\"/>
    </mc:Choice>
  </mc:AlternateContent>
  <xr:revisionPtr revIDLastSave="0" documentId="13_ncr:1_{6B0785DF-3DFF-4344-8E70-D735BE47DBB9}" xr6:coauthVersionLast="47" xr6:coauthVersionMax="47" xr10:uidLastSave="{00000000-0000-0000-0000-000000000000}"/>
  <bookViews>
    <workbookView xWindow="-108" yWindow="-108" windowWidth="23256" windowHeight="12576" xr2:uid="{00000000-000D-0000-FFFF-FFFF00000000}"/>
  </bookViews>
  <sheets>
    <sheet name="EJECUCION PINAR 2020" sheetId="18" r:id="rId1"/>
    <sheet name="ASPECTOS CRITICOS" sheetId="2" r:id="rId2"/>
    <sheet name="MAPA DE RUTA PINAR" sheetId="14" r:id="rId3"/>
    <sheet name="Hoja1" sheetId="19" r:id="rId4"/>
  </sheets>
  <definedNames>
    <definedName name="COLORES" localSheetId="0">#REF!</definedName>
    <definedName name="COLORES">#REF!</definedName>
    <definedName name="_xlnm.Criteria" localSheetId="0">#REF!</definedName>
    <definedName name="_xlnm.Criteria">#REF!</definedName>
    <definedName name="_xlnm.Print_Titles" localSheetId="1">'ASPECTOS CRITICOS'!$1:$2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8" l="1"/>
</calcChain>
</file>

<file path=xl/sharedStrings.xml><?xml version="1.0" encoding="utf-8"?>
<sst xmlns="http://schemas.openxmlformats.org/spreadsheetml/2006/main" count="213" uniqueCount="114">
  <si>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</si>
  <si>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</si>
  <si>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</si>
  <si>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</si>
  <si>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</si>
  <si>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</si>
  <si>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</si>
  <si>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Historias Clínicas no se encuentran organizadas y se debe realizar cambio de las unidades de las conservación que se encuentren con alto deterioro</t>
  </si>
  <si>
    <t>Posible deterioro y daño de la documentación.</t>
  </si>
  <si>
    <t>Las Tablas de Retención Documental se encuentran desactualizadas</t>
  </si>
  <si>
    <t>En el proceso contractual se debe mejorar y fortalecer la organización de los documentos, para que estos queden clasificados y organizados de acuerdo con lo establecido por la entidad y el Archivo General de la Nación.</t>
  </si>
  <si>
    <t>Perdida de la documentación y dificultad al ubicar y controlar la información que se encuentra en el archivo de gestión de la Oficina.</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</si>
  <si>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</si>
  <si>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</si>
  <si>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</si>
  <si>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</si>
  <si>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t>1. Se deben digitalizar aquellos documentos que sean de carácter histórico y aquellos que tengan una frecuencia de consulta alta para evitar deterioro o perdida de la información.
2.No se ha elaborado el Sistema de Gestión Electrónica de documentos.
3.No se ha elaborado el Sistema Integrado de Conservación de Archivos</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</si>
  <si>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</si>
  <si>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</si>
  <si>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t>Actualmente se registra el préstamo de documentos en el archivo central a través de formato, sin embargo en los archivos de gestión en algunos casos no se esta llevando este control, por este motivo se debe elaborar un formato que permita registrar los prestamos en el archivo de gestión.</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</si>
  <si>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r>
      <rPr>
        <u/>
        <sz val="12"/>
        <color theme="1"/>
        <rFont val="Arial"/>
        <family val="2"/>
      </rPr>
      <t>Sistema Integrado de Conservación de archivos FISICOS Y ELECTRONICOS</t>
    </r>
    <r>
      <rPr>
        <sz val="12"/>
        <color theme="1"/>
        <rFont val="Arial"/>
        <family val="2"/>
      </rPr>
      <t xml:space="preserve">
Actualmente la entidad no cuenta con un Sistema Integrado de Conservación de archivos FISICOS Y ELECTRONICOS definido mediante Procedimiento o a través de unos lineamientos claros publicados y formalizados, se debe elaborar el programa de conservación preventiva, Plan de Conservación Documental.</t>
    </r>
  </si>
  <si>
    <t>Actualmente la persona que radica y entrega la correspondencia institucional, esta a cargo de elaborar los documentos técnicos del Proceso de Administración Documental, debido a esto y a la falta de personal, no es posible dedicarle el tiempo suficiente a las necesidades del Proceso de Administración Documental, como lo son las auditorias, seguimientos, elaboración de documentos técnicos y demás responsabilidades que le atañen el proceso.</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</si>
  <si>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</si>
  <si>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Hallazgo No. 14 Gestión documental (A).</t>
    </r>
    <r>
      <rPr>
        <sz val="12"/>
        <color theme="1"/>
        <rFont val="Arial"/>
        <family val="2"/>
      </rPr>
      <t xml:space="preserve">
Se evidencio una gestión documental inadecuada por parte del INCI pues las carpetas contentivas de los procesos de contratación, se presentan desorganizadas dificultando el cumplimiento del objetivo esencial de los archivos como es el de disponer de la documentación organizada, en tal forma que la información institucional sea recuperable para uso de la administración en el servicio al ciudadano y como fuente de la historia. (Artículo 4, Ley 594 de 2009), además carecen en su gran mayoría de un índice que permita conocer su contenido y garantizar su permanencia. Estas situaciones dificultan el seguimiento de los procesos de contratación y atentan contra la obligación del estado de crear, organizar, preservar y controlar los archivos, teniendo en cuenta los principios de procedencia y orden original, el ciclo vital de los documentos y la normatividad archivística.
</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</si>
  <si>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</si>
  <si>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</si>
  <si>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</si>
  <si>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La entidad no cuenta con un diagnostico actualizado de Gestión documental, que especifique claramente las fortalezas y debilidades en la gestión documental institucional.</t>
  </si>
  <si>
    <t>1.Deterioro y daño de la documentación de carácter histórico y en general aquella información que es consultada frecuentemente.
2.No se tiene un control de los documentos electrónicos, lo que podría generar posibles perdidas de los documentos.
3.No se han establecidos las políticas, lineamientos y estrategias para asegurar la preservación y conservación en el tiempo de los documentos, lo que implica riesgo de perdida de la información por deterioro, daño o perdida de los documentos en físico o electrónicos.</t>
  </si>
  <si>
    <t>Se requiere del apoyo de una persona para la radicación de correspondencia y la posterior distribución de la misma, esto con el fin de poder avanzar en la elaboración de los documentos técnicos que son responsabilidad del Proceso de Administración Documental y que en este momento presentan algunos retrasos.</t>
  </si>
  <si>
    <t>Incumplimiento de Metas por parte del Proceso de Administración Documental</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</si>
  <si>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</si>
  <si>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</si>
  <si>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</si>
  <si>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</si>
  <si>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</si>
  <si>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</si>
  <si>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</si>
  <si>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</si>
  <si>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NORMALIZACION DE FORMAS Y FORMULARIOS ELECTRONICOS
Actualmente no se ha elaborado este Programa, se iniciara con el proceso de elaboración una vez se solicite y realice asesoría técnica para su elaboración por parte del AGN.</t>
  </si>
  <si>
    <t>PROGRAMA DE DOCUMENTOS VITALES O ESENCIALES (ASOCIADOS AL PLAN DE RIESGO OPERATIVO DE LA ENTIDAD EN CASO DE EMERGENCIA)
Actualmente no se ha elaborado este Programa, se iniciara con el proceso de elaboración una vez se solicite y realice asesoría técnica para su elaboración por parte del AGN.</t>
  </si>
  <si>
    <t>PROGRAMA DE GESTIÓN DE DOCUMENTOS ELECTRÓNICOS
Actualmente no se ha elaborado este Programa, se iniciara con el proceso de elaboración una vez se solicite y realice asesoría técnica para su elaboración por parte del AGN.</t>
  </si>
  <si>
    <t>PROGRAMA DE DOCUMENTOS ESPECIALES
Actualmente no se ha elaborado este Programa, se iniciara con el proceso de elaboración una vez se solicite y realice asesoría técnica para su elaboración por parte del AGN.</t>
  </si>
  <si>
    <t>PROGRAMA DE VALORACIÓN DOCUMENTAL ARCHIVOS DE GESTION Y FONDOS ACUMULADOS
Actualmente no se ha elaborado este Programa, se iniciara con el proceso de elaboración una vez se solicite y realice asesoría técnica para su elaboración por parte del AGN.</t>
  </si>
  <si>
    <t>PROGRAMA DE ORGANIZACIÓN Y DEPURACION DOCUMENTAL
Actualmente no se ha elaborado este Programa, se iniciara con el proceso de elaboración una vez se solicite y realice asesoría técnica para su elaboración por parte del AGN.</t>
  </si>
  <si>
    <t>MAPA DE RUTA - PINAR</t>
  </si>
  <si>
    <t>META</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</si>
  <si>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</si>
  <si>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</si>
  <si>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</si>
  <si>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</si>
  <si>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</si>
  <si>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</si>
  <si>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Actualizar y Elaborar Documentos SIG</t>
  </si>
  <si>
    <t>Ejecutar Compromisos PUMI, Programados para la Vigencia</t>
  </si>
  <si>
    <t>FECHA INICIAL</t>
  </si>
  <si>
    <t>FECHA FINAL</t>
  </si>
  <si>
    <t>Febrero</t>
  </si>
  <si>
    <t>Diciembre</t>
  </si>
  <si>
    <t xml:space="preserve">Elaboración y Aprobación SIC </t>
  </si>
  <si>
    <t>SEGUIMIENTO
ENERO</t>
  </si>
  <si>
    <t>SEGUIMIENTO
FEBRERO</t>
  </si>
  <si>
    <t>SEGUIMIENTO
MARZO</t>
  </si>
  <si>
    <t>SEGUIMIENTO
ABRIL</t>
  </si>
  <si>
    <t>SEGUIMIENTO
MAYO</t>
  </si>
  <si>
    <t>SEGUIMIENTO
JUNIO</t>
  </si>
  <si>
    <t>SEGUIMIENTO
JULIO</t>
  </si>
  <si>
    <t>SEGUIMIENTO
AGOSTO</t>
  </si>
  <si>
    <t>SEGUIMIENTO
SEPTIEMBRE</t>
  </si>
  <si>
    <t>SEGUIMIENTO
OCTUBRE</t>
  </si>
  <si>
    <t>SEGUIMIENTO
NOVIEMBRE</t>
  </si>
  <si>
    <t>SEGUIMIENTO
DICIEMBRE</t>
  </si>
  <si>
    <t>PORCENTAJE DE CUMPLIMIENTO</t>
  </si>
  <si>
    <t>Llevar a cabo las actividades y compromisos establecidos en el Plan de Mejoramiento Gestión Documental.</t>
  </si>
  <si>
    <t>RESPONSABLE</t>
  </si>
  <si>
    <t>Secretaria General - Grupo de Gestión Humana y de la Información - Proceso de Gestión Documental.</t>
  </si>
  <si>
    <t>Presentar Propuesta de Tablas de Retención ante el Comité Institucional de Gestión y Desempeño.</t>
  </si>
  <si>
    <t>Secretaria General - Grupo de Gestión Humana y de la Información - Proceso de Gestión Documental.
Oficina Asesora de Planeación</t>
  </si>
  <si>
    <t>Validación final y firma de TRD con productores documentales</t>
  </si>
  <si>
    <t>Presentación de TRD al Comité</t>
  </si>
  <si>
    <t>Elaboración de Cuadros de Clasificación Documental</t>
  </si>
  <si>
    <t>Porcentaje de avance de PINAR</t>
  </si>
  <si>
    <t>Dar cumplimiento al Plan Institucional de Capacitación – PIC, conforme a la programación establecida durante la Vigencia (ORFEO)</t>
  </si>
  <si>
    <t>Realizar la actualización y elaboración de los documentos necesarios para mejorar del Proceso de Gestión Documental del SIG.</t>
  </si>
  <si>
    <t>Establecer las Políticas y Lineamientos necesarios para el mejoramiento de la Gestion del Proceso de Gestión Documental.</t>
  </si>
  <si>
    <t>Llevar a cabo las actividades y compromisos establecidos en el Plan de Mejoramiento Institucional relacionados con el Proceso de Gestión Documental y dar cumplimento al mismo.</t>
  </si>
  <si>
    <t>Realizar Sensibilización y capacitación a funcionarios (ORFEO Y PQRSD)</t>
  </si>
  <si>
    <t>Elaborar, actualizar y ejecutar los instrumentos archivísticos que se encuentran establecidos según el Decreto 1080 de 2015 – Articulo 2.8.2.5.8, FURAG, MIPG y Plan Anual de Adquisiciones de la Vigencia</t>
  </si>
  <si>
    <t>Realizar la elaboración, actualización de los documentos del SIG necesarios para el Proceso de Gestion Documental.</t>
  </si>
  <si>
    <t>Actualzar y publicar el Sistema Integrado de Conservación.</t>
  </si>
  <si>
    <t>Actualizar y publicar el Plan de Conservación Documental y publicar.</t>
  </si>
  <si>
    <t>Elaboración y publicación del plan de conservación documental.</t>
  </si>
  <si>
    <t>Elaboración y publicación del Sistema Integrado de Conservacion.</t>
  </si>
  <si>
    <t>Recoleccion de información y estructuración de información para el envio de las TRD al AGN según normatividad vigente.</t>
  </si>
  <si>
    <t>Análisis de información propuesta de TRD y alineación y verificación con los procesos del SIG</t>
  </si>
  <si>
    <t>Ejecutar los Compromisos y actividades programados para la vigencia 2021 en el PUMI.</t>
  </si>
  <si>
    <t xml:space="preserve">* Actualizar el Procedimiento de reprografia.
*Actulizar la Caracterización del Proceso de Gestión Documental.
*Elaborar el Programa de Formas y Formularios Electronicos.
*Elaborar el Programa de Reprografia.
*Actuaizar el Procedimiento para la Aplicacion de las TRD.
</t>
  </si>
  <si>
    <t>N/A</t>
  </si>
  <si>
    <t>A la fecha no se ha dado inicio a la actualización de los documentos del SIG</t>
  </si>
  <si>
    <t>Se realiza control y seguimiento al PUMI y las actividades alli establecidas</t>
  </si>
  <si>
    <t>Se elabora y publica el Plan de Conservación Documental</t>
  </si>
  <si>
    <t>Enero</t>
  </si>
  <si>
    <t>Se da inicio a la elaboración del Plan de Conservación Documental</t>
  </si>
  <si>
    <t>Se da inicio a la elaboración del Sistema Integrado de Conservación</t>
  </si>
  <si>
    <t>Se elabora y publica el Sistema Integrado de Conservación</t>
  </si>
  <si>
    <t>Alineación y verificación con los procesos del SIG con las TRD</t>
  </si>
  <si>
    <t>Se continua con el proceso de estructuración y actualización de las TRD</t>
  </si>
  <si>
    <t>Se da inicio a la recoleccion y organización de la información y dpara el envio de las TRD al AGN según normatividad vigente.</t>
  </si>
  <si>
    <t>Se continua con el proceso de recoleccion y organización de la información y dpara el envio de las TRD al AGN según normatividad vigente.</t>
  </si>
  <si>
    <t>Actividad 2021</t>
  </si>
  <si>
    <t>Julio</t>
  </si>
  <si>
    <t>Realizar las Capacitaciones correspondientes al Proceso de Gestión Documental</t>
  </si>
  <si>
    <t xml:space="preserve">Realizar Sensibilización y capacitación a los funcionarios responsables de archivo. 
</t>
  </si>
  <si>
    <t>Se continua con el proceso de recoleccion y organización de la información, para el envio de las TRD al AGN según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</si>
</sst>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8"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8"/>
      <color theme="1"/>
      <name val="Arial"/>
      <family val="2"/>
    </font>
    <font>
      <sz val="9"/>
      <color rgb="FF000000"/>
      <name val="Arial"/>
      <family val="2"/>
    </font>
    <font>
      <sz val="10"/>
      <name val="Arial"/>
      <family val="2"/>
    </font>
    <font>
      <sz val="9"/>
      <color theme="1"/>
      <name val="Arial"/>
      <family val="2"/>
    </font>
    <font>
      <sz val="8"/>
      <color theme="1"/>
      <name val="Arial"/>
      <family val="2"/>
    </font>
    <font>
      <sz val="11"/>
      <color theme="1"/>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s>
  <cellStyleXfs count="2">
    <xf numFmtId="0" fontId="0" fillId="0" borderId="0"/>
    <xf numFmtId="9" fontId="17" fillId="0" borderId="0" applyFont="0" applyFill="0" applyBorder="0" applyAlignment="0" applyProtection="0"/>
  </cellStyleXfs>
  <cellXfs count="79">
    <xf numFmtId="0" fontId="0" fillId="0" borderId="0" xfId="0"/>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top" wrapText="1"/>
    </xf>
    <xf numFmtId="0" fontId="1" fillId="0" borderId="0" xfId="0" applyFont="1" applyAlignment="1">
      <alignment horizontal="center"/>
    </xf>
    <xf numFmtId="0" fontId="1" fillId="0" borderId="0" xfId="0" applyFont="1"/>
    <xf numFmtId="164" fontId="2" fillId="2" borderId="8" xfId="0" applyNumberFormat="1"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5" borderId="17"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5" borderId="21" xfId="0" applyFont="1" applyFill="1" applyBorder="1" applyAlignment="1">
      <alignment horizontal="center"/>
    </xf>
    <xf numFmtId="0" fontId="12" fillId="5" borderId="4" xfId="0" applyFont="1" applyFill="1" applyBorder="1" applyAlignment="1">
      <alignment horizontal="justify" vertical="center" wrapText="1"/>
    </xf>
    <xf numFmtId="0" fontId="12" fillId="5" borderId="19" xfId="0" applyFont="1" applyFill="1" applyBorder="1" applyAlignment="1">
      <alignment horizontal="justify" vertical="center" wrapText="1"/>
    </xf>
    <xf numFmtId="0" fontId="6" fillId="7" borderId="26" xfId="0" applyFont="1" applyFill="1" applyBorder="1" applyAlignment="1">
      <alignment horizontal="center" wrapText="1"/>
    </xf>
    <xf numFmtId="0" fontId="6" fillId="6" borderId="19" xfId="0" applyFont="1" applyFill="1" applyBorder="1" applyAlignment="1">
      <alignment horizontal="center" wrapText="1"/>
    </xf>
    <xf numFmtId="0" fontId="6" fillId="8"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12" fillId="12" borderId="1" xfId="0" applyFont="1" applyFill="1" applyBorder="1" applyAlignment="1">
      <alignment horizontal="center" vertical="center" wrapText="1"/>
    </xf>
    <xf numFmtId="9" fontId="12" fillId="12"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13" borderId="1"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2" fillId="12"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0" fillId="4" borderId="1" xfId="0" applyFont="1" applyFill="1" applyBorder="1" applyAlignment="1">
      <alignment horizontal="justify" vertical="center"/>
    </xf>
    <xf numFmtId="0" fontId="10" fillId="13" borderId="1" xfId="0" applyFont="1" applyFill="1" applyBorder="1" applyAlignment="1">
      <alignment horizontal="justify" vertical="center"/>
    </xf>
    <xf numFmtId="0" fontId="10" fillId="12" borderId="29" xfId="0" applyFont="1" applyFill="1" applyBorder="1" applyAlignment="1">
      <alignment horizontal="justify" vertical="center" wrapText="1"/>
    </xf>
    <xf numFmtId="0" fontId="13" fillId="12" borderId="29" xfId="0" applyFont="1" applyFill="1" applyBorder="1" applyAlignment="1">
      <alignment horizontal="justify" vertical="center" wrapText="1"/>
    </xf>
    <xf numFmtId="0" fontId="4" fillId="10" borderId="30" xfId="0" applyFont="1" applyFill="1" applyBorder="1" applyAlignment="1" applyProtection="1">
      <alignment horizontal="center" vertical="center" wrapText="1"/>
    </xf>
    <xf numFmtId="0" fontId="4" fillId="10" borderId="3" xfId="0" applyFont="1" applyFill="1" applyBorder="1" applyAlignment="1" applyProtection="1">
      <alignment horizontal="center" vertical="center" wrapText="1"/>
    </xf>
    <xf numFmtId="0" fontId="13" fillId="12" borderId="31" xfId="0" applyFont="1" applyFill="1" applyBorder="1" applyAlignment="1">
      <alignment horizontal="justify" vertical="center" wrapText="1"/>
    </xf>
    <xf numFmtId="0" fontId="12" fillId="12" borderId="2"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2" xfId="0" applyFont="1" applyFill="1" applyBorder="1" applyAlignment="1">
      <alignment horizontal="justify" vertical="center"/>
    </xf>
    <xf numFmtId="0" fontId="4" fillId="14" borderId="3" xfId="0" applyFont="1" applyFill="1" applyBorder="1" applyAlignment="1">
      <alignment horizontal="center" vertical="center"/>
    </xf>
    <xf numFmtId="0" fontId="4" fillId="14" borderId="3" xfId="0" applyFont="1" applyFill="1" applyBorder="1" applyAlignment="1">
      <alignment horizontal="center" wrapText="1"/>
    </xf>
    <xf numFmtId="0" fontId="14" fillId="0" borderId="0" xfId="0" applyFont="1" applyAlignment="1">
      <alignment horizontal="center"/>
    </xf>
    <xf numFmtId="0" fontId="15" fillId="12" borderId="31" xfId="0" applyFont="1" applyFill="1" applyBorder="1" applyAlignment="1">
      <alignment horizontal="justify" vertical="center" wrapText="1"/>
    </xf>
    <xf numFmtId="0" fontId="16" fillId="12" borderId="2" xfId="0" applyFont="1" applyFill="1" applyBorder="1" applyAlignment="1">
      <alignment horizontal="justify" vertical="center" wrapText="1"/>
    </xf>
    <xf numFmtId="0" fontId="10" fillId="4" borderId="2" xfId="0" applyFont="1" applyFill="1" applyBorder="1" applyAlignment="1">
      <alignment horizontal="center" vertical="center"/>
    </xf>
    <xf numFmtId="0" fontId="8" fillId="15" borderId="1" xfId="0" applyFont="1" applyFill="1" applyBorder="1" applyAlignment="1">
      <alignment horizontal="center"/>
    </xf>
    <xf numFmtId="9" fontId="10" fillId="15" borderId="1" xfId="1" applyFont="1" applyFill="1" applyBorder="1" applyAlignment="1">
      <alignment horizontal="center"/>
    </xf>
    <xf numFmtId="9" fontId="0" fillId="0" borderId="0" xfId="1" applyFont="1"/>
    <xf numFmtId="0" fontId="6" fillId="12" borderId="25"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10" borderId="16" xfId="0" applyFont="1" applyFill="1" applyBorder="1" applyAlignment="1" applyProtection="1">
      <alignment horizontal="center" vertical="center" wrapText="1"/>
    </xf>
    <xf numFmtId="0" fontId="4" fillId="10" borderId="19" xfId="0" applyFont="1" applyFill="1" applyBorder="1" applyAlignment="1" applyProtection="1">
      <alignment horizontal="center" vertical="center" wrapText="1"/>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cellXfs>
  <cellStyles count="2">
    <cellStyle name="Normal" xfId="0" builtinId="0"/>
    <cellStyle name="Porcentaje" xfId="1" builtinId="5"/>
  </cellStyles>
  <dxfs count="20">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2" displayName="Tabla22" ref="A1:R12" totalsRowShown="0" headerRowDxfId="19" headerRowBorderDxfId="18" tableBorderDxfId="17" totalsRowBorderDxfId="16">
  <autoFilter ref="A1:R12" xr:uid="{00000000-0009-0000-0100-000001000000}"/>
  <tableColumns count="18">
    <tableColumn id="1" xr3:uid="{00000000-0010-0000-0000-000001000000}" name="META" dataDxfId="15"/>
    <tableColumn id="2" xr3:uid="{00000000-0010-0000-0000-000002000000}" name="Actividad 2021" dataDxfId="14"/>
    <tableColumn id="30" xr3:uid="{00000000-0010-0000-0000-00001E000000}" name="RESPONSABLE" dataDxfId="13"/>
    <tableColumn id="3" xr3:uid="{00000000-0010-0000-0000-000003000000}" name="PORCENTAJE DE CUMPLIMIENTO" dataDxfId="12"/>
    <tableColumn id="4" xr3:uid="{00000000-0010-0000-0000-000004000000}" name="FECHA INICIAL" dataDxfId="11"/>
    <tableColumn id="5" xr3:uid="{00000000-0010-0000-0000-000005000000}" name="FECHA FINAL" dataDxfId="10"/>
    <tableColumn id="6" xr3:uid="{00000000-0010-0000-0000-000006000000}" name="SEGUIMIENTO_x000a_ENERO" dataDxfId="9"/>
    <tableColumn id="8" xr3:uid="{00000000-0010-0000-0000-000008000000}" name="SEGUIMIENTO_x000a_FEBRERO" dataDxfId="8"/>
    <tableColumn id="10" xr3:uid="{00000000-0010-0000-0000-00000A000000}" name="SEGUIMIENTO_x000a_MARZO" dataDxfId="7"/>
    <tableColumn id="12" xr3:uid="{00000000-0010-0000-0000-00000C000000}" name="SEGUIMIENTO_x000a_ABRIL" dataDxfId="6"/>
    <tableColumn id="14" xr3:uid="{00000000-0010-0000-0000-00000E000000}" name="SEGUIMIENTO_x000a_MAYO"/>
    <tableColumn id="16" xr3:uid="{00000000-0010-0000-0000-000010000000}" name="SEGUIMIENTO_x000a_JUNIO" dataDxfId="5"/>
    <tableColumn id="18" xr3:uid="{00000000-0010-0000-0000-000012000000}" name="SEGUIMIENTO_x000a_JULIO"/>
    <tableColumn id="20" xr3:uid="{00000000-0010-0000-0000-000014000000}" name="SEGUIMIENTO_x000a_AGOSTO" dataDxfId="4"/>
    <tableColumn id="22" xr3:uid="{00000000-0010-0000-0000-000016000000}" name="SEGUIMIENTO_x000a_SEPTIEMBRE" dataDxfId="3"/>
    <tableColumn id="24" xr3:uid="{00000000-0010-0000-0000-000018000000}" name="SEGUIMIENTO_x000a_OCTUBRE" dataDxfId="2"/>
    <tableColumn id="26" xr3:uid="{00000000-0010-0000-0000-00001A000000}" name="SEGUIMIENTO_x000a_NOVIEMBRE" dataDxfId="1"/>
    <tableColumn id="28" xr3:uid="{00000000-0010-0000-0000-00001C000000}" name="SEGUIMIENTO_x000a_DICIEMBR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14"/>
  <sheetViews>
    <sheetView tabSelected="1" zoomScaleNormal="100" workbookViewId="0">
      <pane xSplit="6" topLeftCell="K1" activePane="topRight" state="frozen"/>
      <selection pane="topRight" activeCell="B3" sqref="B3"/>
    </sheetView>
  </sheetViews>
  <sheetFormatPr baseColWidth="10" defaultColWidth="19.6640625" defaultRowHeight="11.4" x14ac:dyDescent="0.2"/>
  <cols>
    <col min="1" max="1" width="38" style="18" customWidth="1"/>
    <col min="2" max="3" width="25.88671875" style="19" customWidth="1"/>
    <col min="4" max="4" width="17.33203125" style="19" customWidth="1"/>
    <col min="5" max="6" width="16.5546875" style="19" customWidth="1"/>
    <col min="7" max="7" width="26.88671875" style="18" customWidth="1"/>
    <col min="8" max="8" width="30.33203125" style="18" customWidth="1"/>
    <col min="9" max="9" width="30.109375" style="18" customWidth="1"/>
    <col min="10" max="10" width="21.6640625" style="18" bestFit="1" customWidth="1"/>
    <col min="11" max="19" width="18.44140625" style="18" bestFit="1" customWidth="1"/>
    <col min="20" max="16384" width="19.6640625" style="18"/>
  </cols>
  <sheetData>
    <row r="1" spans="1:18" s="55" customFormat="1" ht="34.5" customHeight="1" x14ac:dyDescent="0.25">
      <c r="A1" s="47" t="s">
        <v>46</v>
      </c>
      <c r="B1" s="48" t="s">
        <v>109</v>
      </c>
      <c r="C1" s="48" t="s">
        <v>74</v>
      </c>
      <c r="D1" s="48" t="s">
        <v>72</v>
      </c>
      <c r="E1" s="53" t="s">
        <v>55</v>
      </c>
      <c r="F1" s="53" t="s">
        <v>56</v>
      </c>
      <c r="G1" s="54" t="s">
        <v>60</v>
      </c>
      <c r="H1" s="54" t="s">
        <v>61</v>
      </c>
      <c r="I1" s="54" t="s">
        <v>62</v>
      </c>
      <c r="J1" s="54" t="s">
        <v>63</v>
      </c>
      <c r="K1" s="54" t="s">
        <v>64</v>
      </c>
      <c r="L1" s="54" t="s">
        <v>65</v>
      </c>
      <c r="M1" s="54" t="s">
        <v>66</v>
      </c>
      <c r="N1" s="54" t="s">
        <v>67</v>
      </c>
      <c r="O1" s="54" t="s">
        <v>68</v>
      </c>
      <c r="P1" s="54" t="s">
        <v>69</v>
      </c>
      <c r="Q1" s="54" t="s">
        <v>70</v>
      </c>
      <c r="R1" s="54" t="s">
        <v>71</v>
      </c>
    </row>
    <row r="2" spans="1:18" ht="130.5" customHeight="1" x14ac:dyDescent="0.2">
      <c r="A2" s="45" t="s">
        <v>88</v>
      </c>
      <c r="B2" s="41" t="s">
        <v>96</v>
      </c>
      <c r="C2" s="36" t="s">
        <v>77</v>
      </c>
      <c r="D2" s="37">
        <v>0</v>
      </c>
      <c r="E2" s="42" t="s">
        <v>57</v>
      </c>
      <c r="F2" s="42" t="s">
        <v>58</v>
      </c>
      <c r="G2" s="43" t="s">
        <v>98</v>
      </c>
      <c r="H2" s="43" t="s">
        <v>98</v>
      </c>
      <c r="I2" s="43" t="s">
        <v>98</v>
      </c>
      <c r="J2" s="43" t="s">
        <v>98</v>
      </c>
      <c r="K2" s="43" t="s">
        <v>98</v>
      </c>
      <c r="L2" s="43" t="s">
        <v>98</v>
      </c>
      <c r="M2" s="43"/>
      <c r="N2" s="43"/>
      <c r="O2" s="43"/>
      <c r="P2" s="44"/>
      <c r="Q2" s="43"/>
      <c r="R2" s="44"/>
    </row>
    <row r="3" spans="1:18" ht="56.25" customHeight="1" x14ac:dyDescent="0.2">
      <c r="A3" s="45" t="s">
        <v>73</v>
      </c>
      <c r="B3" s="36" t="s">
        <v>95</v>
      </c>
      <c r="C3" s="36" t="s">
        <v>75</v>
      </c>
      <c r="D3" s="37">
        <v>0.3</v>
      </c>
      <c r="E3" s="42" t="s">
        <v>57</v>
      </c>
      <c r="F3" s="42" t="s">
        <v>58</v>
      </c>
      <c r="G3" s="40" t="s">
        <v>99</v>
      </c>
      <c r="H3" s="40" t="s">
        <v>99</v>
      </c>
      <c r="I3" s="40" t="s">
        <v>99</v>
      </c>
      <c r="J3" s="40" t="s">
        <v>99</v>
      </c>
      <c r="K3" s="40" t="s">
        <v>99</v>
      </c>
      <c r="L3" s="40" t="s">
        <v>99</v>
      </c>
      <c r="M3" s="40"/>
      <c r="N3" s="43"/>
      <c r="O3" s="43"/>
      <c r="P3" s="44"/>
      <c r="Q3" s="44"/>
      <c r="R3" s="44"/>
    </row>
    <row r="4" spans="1:18" ht="40.799999999999997" x14ac:dyDescent="0.2">
      <c r="A4" s="46" t="s">
        <v>111</v>
      </c>
      <c r="B4" s="41" t="s">
        <v>112</v>
      </c>
      <c r="C4" s="36" t="s">
        <v>75</v>
      </c>
      <c r="D4" s="37">
        <v>0</v>
      </c>
      <c r="E4" s="42" t="s">
        <v>110</v>
      </c>
      <c r="F4" s="42" t="s">
        <v>58</v>
      </c>
      <c r="G4" s="38" t="s">
        <v>97</v>
      </c>
      <c r="H4" s="38" t="s">
        <v>97</v>
      </c>
      <c r="I4" s="38" t="s">
        <v>97</v>
      </c>
      <c r="J4" s="38" t="s">
        <v>97</v>
      </c>
      <c r="K4" s="38" t="s">
        <v>97</v>
      </c>
      <c r="L4" s="38" t="s">
        <v>97</v>
      </c>
      <c r="M4" s="40"/>
      <c r="N4" s="43"/>
      <c r="O4" s="43"/>
      <c r="P4" s="43"/>
      <c r="Q4" s="43"/>
      <c r="R4" s="39"/>
    </row>
    <row r="5" spans="1:18" ht="51" x14ac:dyDescent="0.2">
      <c r="A5" s="49" t="s">
        <v>90</v>
      </c>
      <c r="B5" s="50" t="s">
        <v>91</v>
      </c>
      <c r="C5" s="36" t="s">
        <v>77</v>
      </c>
      <c r="D5" s="37">
        <v>1</v>
      </c>
      <c r="E5" s="42" t="s">
        <v>101</v>
      </c>
      <c r="F5" s="42" t="s">
        <v>57</v>
      </c>
      <c r="G5" s="51" t="s">
        <v>102</v>
      </c>
      <c r="H5" s="40" t="s">
        <v>100</v>
      </c>
      <c r="I5" s="38" t="s">
        <v>97</v>
      </c>
      <c r="J5" s="38" t="s">
        <v>97</v>
      </c>
      <c r="K5" s="38" t="s">
        <v>97</v>
      </c>
      <c r="L5" s="38" t="s">
        <v>97</v>
      </c>
      <c r="M5" s="38"/>
      <c r="N5" s="58"/>
      <c r="O5" s="58"/>
      <c r="P5" s="58"/>
      <c r="Q5" s="58"/>
      <c r="R5" s="58"/>
    </row>
    <row r="6" spans="1:18" ht="51" x14ac:dyDescent="0.2">
      <c r="A6" s="49" t="s">
        <v>89</v>
      </c>
      <c r="B6" s="50" t="s">
        <v>92</v>
      </c>
      <c r="C6" s="36" t="s">
        <v>77</v>
      </c>
      <c r="D6" s="37">
        <v>1</v>
      </c>
      <c r="E6" s="42" t="s">
        <v>101</v>
      </c>
      <c r="F6" s="42" t="s">
        <v>57</v>
      </c>
      <c r="G6" s="51" t="s">
        <v>103</v>
      </c>
      <c r="H6" s="40" t="s">
        <v>104</v>
      </c>
      <c r="I6" s="38" t="s">
        <v>97</v>
      </c>
      <c r="J6" s="38" t="s">
        <v>97</v>
      </c>
      <c r="K6" s="38" t="s">
        <v>97</v>
      </c>
      <c r="L6" s="38" t="s">
        <v>97</v>
      </c>
      <c r="M6" s="38"/>
      <c r="N6" s="51"/>
      <c r="O6" s="51"/>
      <c r="P6" s="51"/>
      <c r="Q6" s="51"/>
      <c r="R6" s="51"/>
    </row>
    <row r="7" spans="1:18" ht="57" x14ac:dyDescent="0.2">
      <c r="A7" s="56" t="s">
        <v>76</v>
      </c>
      <c r="B7" s="50" t="s">
        <v>94</v>
      </c>
      <c r="C7" s="36" t="s">
        <v>75</v>
      </c>
      <c r="D7" s="37">
        <v>0.7</v>
      </c>
      <c r="E7" s="42" t="s">
        <v>57</v>
      </c>
      <c r="F7" s="42" t="s">
        <v>58</v>
      </c>
      <c r="G7" s="40" t="s">
        <v>106</v>
      </c>
      <c r="H7" s="40" t="s">
        <v>106</v>
      </c>
      <c r="I7" s="40" t="s">
        <v>106</v>
      </c>
      <c r="J7" s="40" t="s">
        <v>106</v>
      </c>
      <c r="K7" s="40" t="s">
        <v>106</v>
      </c>
      <c r="L7" s="40" t="s">
        <v>106</v>
      </c>
      <c r="M7" s="40"/>
      <c r="N7" s="51"/>
      <c r="O7" s="51"/>
      <c r="P7" s="51"/>
      <c r="Q7" s="51"/>
      <c r="R7" s="52"/>
    </row>
    <row r="8" spans="1:18" ht="30.6" x14ac:dyDescent="0.2">
      <c r="A8" s="56" t="s">
        <v>76</v>
      </c>
      <c r="B8" s="50" t="s">
        <v>105</v>
      </c>
      <c r="C8" s="36" t="s">
        <v>75</v>
      </c>
      <c r="D8" s="37">
        <v>0</v>
      </c>
      <c r="E8" s="42" t="s">
        <v>57</v>
      </c>
      <c r="F8" s="42" t="s">
        <v>58</v>
      </c>
      <c r="G8" s="38" t="s">
        <v>97</v>
      </c>
      <c r="H8" s="38" t="s">
        <v>97</v>
      </c>
      <c r="I8" s="38" t="s">
        <v>97</v>
      </c>
      <c r="J8" s="38" t="s">
        <v>97</v>
      </c>
      <c r="K8" s="38" t="s">
        <v>97</v>
      </c>
      <c r="L8" s="38" t="s">
        <v>97</v>
      </c>
      <c r="M8" s="51"/>
      <c r="N8" s="51"/>
      <c r="O8" s="51"/>
      <c r="P8" s="51"/>
      <c r="Q8" s="51"/>
      <c r="R8" s="52"/>
    </row>
    <row r="9" spans="1:18" ht="30.6" x14ac:dyDescent="0.2">
      <c r="A9" s="56" t="s">
        <v>76</v>
      </c>
      <c r="B9" s="57" t="s">
        <v>78</v>
      </c>
      <c r="C9" s="36" t="s">
        <v>75</v>
      </c>
      <c r="D9" s="37">
        <v>0</v>
      </c>
      <c r="E9" s="42" t="s">
        <v>57</v>
      </c>
      <c r="F9" s="42" t="s">
        <v>58</v>
      </c>
      <c r="G9" s="38" t="s">
        <v>97</v>
      </c>
      <c r="H9" s="38" t="s">
        <v>97</v>
      </c>
      <c r="I9" s="38" t="s">
        <v>97</v>
      </c>
      <c r="J9" s="38" t="s">
        <v>97</v>
      </c>
      <c r="K9" s="38" t="s">
        <v>97</v>
      </c>
      <c r="L9" s="38" t="s">
        <v>97</v>
      </c>
      <c r="M9" s="38"/>
      <c r="N9" s="51"/>
      <c r="O9" s="51"/>
      <c r="P9" s="51"/>
      <c r="Q9" s="51"/>
      <c r="R9" s="52"/>
    </row>
    <row r="10" spans="1:18" ht="30.6" x14ac:dyDescent="0.2">
      <c r="A10" s="56" t="s">
        <v>76</v>
      </c>
      <c r="B10" s="57" t="s">
        <v>80</v>
      </c>
      <c r="C10" s="36" t="s">
        <v>75</v>
      </c>
      <c r="D10" s="37">
        <v>0</v>
      </c>
      <c r="E10" s="42" t="s">
        <v>57</v>
      </c>
      <c r="F10" s="42" t="s">
        <v>58</v>
      </c>
      <c r="G10" s="38" t="s">
        <v>97</v>
      </c>
      <c r="H10" s="38" t="s">
        <v>97</v>
      </c>
      <c r="I10" s="38" t="s">
        <v>97</v>
      </c>
      <c r="J10" s="38" t="s">
        <v>97</v>
      </c>
      <c r="K10" s="38" t="s">
        <v>97</v>
      </c>
      <c r="L10" s="38" t="s">
        <v>97</v>
      </c>
      <c r="M10" s="38"/>
      <c r="N10" s="51"/>
      <c r="O10" s="51"/>
      <c r="P10" s="51"/>
      <c r="Q10" s="51"/>
      <c r="R10" s="52"/>
    </row>
    <row r="11" spans="1:18" ht="79.8" x14ac:dyDescent="0.2">
      <c r="A11" s="56" t="s">
        <v>76</v>
      </c>
      <c r="B11" s="50" t="s">
        <v>93</v>
      </c>
      <c r="C11" s="36" t="s">
        <v>75</v>
      </c>
      <c r="D11" s="37">
        <v>0.6</v>
      </c>
      <c r="E11" s="42" t="s">
        <v>57</v>
      </c>
      <c r="F11" s="42" t="s">
        <v>58</v>
      </c>
      <c r="G11" s="40" t="s">
        <v>107</v>
      </c>
      <c r="H11" s="40" t="s">
        <v>108</v>
      </c>
      <c r="I11" s="40" t="s">
        <v>113</v>
      </c>
      <c r="J11" s="40" t="s">
        <v>113</v>
      </c>
      <c r="K11" s="40" t="s">
        <v>113</v>
      </c>
      <c r="L11" s="40" t="s">
        <v>113</v>
      </c>
      <c r="M11" s="40"/>
      <c r="N11" s="51"/>
      <c r="O11" s="51"/>
      <c r="P11" s="51"/>
      <c r="Q11" s="51"/>
      <c r="R11" s="52"/>
    </row>
    <row r="12" spans="1:18" ht="30.6" x14ac:dyDescent="0.2">
      <c r="A12" s="56" t="s">
        <v>76</v>
      </c>
      <c r="B12" s="57" t="s">
        <v>79</v>
      </c>
      <c r="C12" s="36" t="s">
        <v>75</v>
      </c>
      <c r="D12" s="37">
        <v>0</v>
      </c>
      <c r="E12" s="42" t="s">
        <v>57</v>
      </c>
      <c r="F12" s="42" t="s">
        <v>58</v>
      </c>
      <c r="G12" s="38" t="s">
        <v>97</v>
      </c>
      <c r="H12" s="38" t="s">
        <v>97</v>
      </c>
      <c r="I12" s="38" t="s">
        <v>97</v>
      </c>
      <c r="J12" s="38" t="s">
        <v>97</v>
      </c>
      <c r="K12" s="38" t="s">
        <v>97</v>
      </c>
      <c r="L12" s="38" t="s">
        <v>97</v>
      </c>
      <c r="M12" s="38"/>
      <c r="N12" s="51"/>
      <c r="O12" s="51"/>
      <c r="P12" s="51"/>
      <c r="Q12" s="51"/>
      <c r="R12" s="52"/>
    </row>
    <row r="14" spans="1:18" ht="12" x14ac:dyDescent="0.25">
      <c r="A14" s="59" t="s">
        <v>81</v>
      </c>
      <c r="B14" s="60">
        <f>AVERAGE(Tabla22[PORCENTAJE DE CUMPLIMIENTO])</f>
        <v>0.32727272727272727</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20"/>
  <sheetViews>
    <sheetView zoomScale="80" zoomScaleNormal="80" workbookViewId="0">
      <pane ySplit="2" topLeftCell="A18" activePane="bottomLeft" state="frozen"/>
      <selection pane="bottomLeft" activeCell="B21" sqref="B21"/>
    </sheetView>
  </sheetViews>
  <sheetFormatPr baseColWidth="10" defaultColWidth="11.44140625" defaultRowHeight="15" x14ac:dyDescent="0.25"/>
  <cols>
    <col min="1" max="1" width="7.33203125" style="3" customWidth="1"/>
    <col min="2" max="2" width="86.109375" style="4" customWidth="1"/>
    <col min="3" max="3" width="37.88671875" style="4" customWidth="1"/>
    <col min="4" max="4" width="36.33203125" style="13" customWidth="1"/>
    <col min="5" max="16384" width="11.44140625" style="4"/>
  </cols>
  <sheetData>
    <row r="1" spans="1:4" ht="18" thickBot="1" x14ac:dyDescent="0.35">
      <c r="A1" s="63" t="s">
        <v>4</v>
      </c>
      <c r="B1" s="64"/>
      <c r="C1" s="64"/>
      <c r="D1" s="65"/>
    </row>
    <row r="2" spans="1:4" ht="18" thickBot="1" x14ac:dyDescent="0.3">
      <c r="A2" s="5" t="s">
        <v>5</v>
      </c>
      <c r="B2" s="6" t="s">
        <v>0</v>
      </c>
      <c r="C2" s="6" t="s">
        <v>2</v>
      </c>
      <c r="D2" s="7" t="s">
        <v>3</v>
      </c>
    </row>
    <row r="3" spans="1:4" ht="112.5" customHeight="1" x14ac:dyDescent="0.25">
      <c r="A3" s="68">
        <v>1</v>
      </c>
      <c r="B3" s="66" t="s">
        <v>22</v>
      </c>
      <c r="C3" s="8" t="s">
        <v>7</v>
      </c>
      <c r="D3" s="9" t="s">
        <v>8</v>
      </c>
    </row>
    <row r="4" spans="1:4" ht="160.5" customHeight="1" x14ac:dyDescent="0.25">
      <c r="A4" s="69"/>
      <c r="B4" s="67"/>
      <c r="C4" s="10" t="s">
        <v>50</v>
      </c>
      <c r="D4" s="11" t="s">
        <v>51</v>
      </c>
    </row>
    <row r="5" spans="1:4" ht="88.5" customHeight="1" x14ac:dyDescent="0.25">
      <c r="A5" s="12">
        <v>2</v>
      </c>
      <c r="B5" s="14" t="s">
        <v>14</v>
      </c>
      <c r="C5" s="10" t="s">
        <v>9</v>
      </c>
      <c r="D5" s="11" t="s">
        <v>15</v>
      </c>
    </row>
    <row r="6" spans="1:4" ht="102.75" customHeight="1" x14ac:dyDescent="0.25">
      <c r="A6" s="12">
        <v>3</v>
      </c>
      <c r="B6" s="1" t="s">
        <v>17</v>
      </c>
      <c r="C6" s="10" t="s">
        <v>31</v>
      </c>
      <c r="D6" s="11" t="s">
        <v>32</v>
      </c>
    </row>
    <row r="7" spans="1:4" ht="340.5" customHeight="1" x14ac:dyDescent="0.25">
      <c r="A7" s="12">
        <v>4</v>
      </c>
      <c r="B7" s="1" t="s">
        <v>18</v>
      </c>
      <c r="C7" s="10" t="s">
        <v>25</v>
      </c>
      <c r="D7" s="11" t="s">
        <v>33</v>
      </c>
    </row>
    <row r="8" spans="1:4" ht="213" customHeight="1" x14ac:dyDescent="0.25">
      <c r="A8" s="12">
        <v>5</v>
      </c>
      <c r="B8" s="2" t="s">
        <v>23</v>
      </c>
      <c r="C8" s="10" t="s">
        <v>10</v>
      </c>
      <c r="D8" s="11" t="s">
        <v>11</v>
      </c>
    </row>
    <row r="9" spans="1:4" ht="90" customHeight="1" x14ac:dyDescent="0.25">
      <c r="A9" s="12">
        <v>6</v>
      </c>
      <c r="B9" s="1" t="s">
        <v>1</v>
      </c>
      <c r="C9" s="10" t="s">
        <v>12</v>
      </c>
      <c r="D9" s="11" t="s">
        <v>49</v>
      </c>
    </row>
    <row r="10" spans="1:4" ht="67.5" customHeight="1" x14ac:dyDescent="0.25">
      <c r="A10" s="12">
        <v>7</v>
      </c>
      <c r="B10" s="1" t="s">
        <v>19</v>
      </c>
      <c r="C10" s="10" t="s">
        <v>13</v>
      </c>
      <c r="D10" s="11" t="s">
        <v>26</v>
      </c>
    </row>
    <row r="11" spans="1:4" ht="344.25" customHeight="1" x14ac:dyDescent="0.25">
      <c r="A11" s="12">
        <v>8</v>
      </c>
      <c r="B11" s="1" t="s">
        <v>24</v>
      </c>
      <c r="C11" s="10" t="s">
        <v>6</v>
      </c>
      <c r="D11" s="11" t="s">
        <v>27</v>
      </c>
    </row>
    <row r="12" spans="1:4" ht="300" x14ac:dyDescent="0.25">
      <c r="A12" s="12">
        <v>9</v>
      </c>
      <c r="B12" s="14" t="s">
        <v>20</v>
      </c>
      <c r="C12" s="10" t="s">
        <v>16</v>
      </c>
      <c r="D12" s="11" t="s">
        <v>28</v>
      </c>
    </row>
    <row r="13" spans="1:4" ht="168" customHeight="1" x14ac:dyDescent="0.25">
      <c r="A13" s="12">
        <v>10</v>
      </c>
      <c r="B13" s="14" t="s">
        <v>21</v>
      </c>
      <c r="C13" s="14" t="s">
        <v>29</v>
      </c>
      <c r="D13" s="11" t="s">
        <v>30</v>
      </c>
    </row>
    <row r="14" spans="1:4" ht="210" x14ac:dyDescent="0.25">
      <c r="A14" s="12">
        <v>11</v>
      </c>
      <c r="B14" s="16" t="s">
        <v>34</v>
      </c>
      <c r="C14" s="17" t="s">
        <v>35</v>
      </c>
      <c r="D14" s="15" t="s">
        <v>37</v>
      </c>
    </row>
    <row r="15" spans="1:4" ht="120" x14ac:dyDescent="0.25">
      <c r="A15" s="12">
        <v>12</v>
      </c>
      <c r="B15" s="15" t="s">
        <v>39</v>
      </c>
      <c r="C15" s="15" t="s">
        <v>36</v>
      </c>
      <c r="D15" s="15" t="s">
        <v>38</v>
      </c>
    </row>
    <row r="16" spans="1:4" ht="120" x14ac:dyDescent="0.25">
      <c r="A16" s="12">
        <v>13</v>
      </c>
      <c r="B16" s="15" t="s">
        <v>40</v>
      </c>
      <c r="C16" s="15" t="s">
        <v>36</v>
      </c>
      <c r="D16" s="15" t="s">
        <v>38</v>
      </c>
    </row>
    <row r="17" spans="1:4" ht="129.75" customHeight="1" x14ac:dyDescent="0.25">
      <c r="A17" s="12">
        <v>14</v>
      </c>
      <c r="B17" s="15" t="s">
        <v>41</v>
      </c>
      <c r="C17" s="15" t="s">
        <v>36</v>
      </c>
      <c r="D17" s="15" t="s">
        <v>38</v>
      </c>
    </row>
    <row r="18" spans="1:4" ht="129.75" customHeight="1" x14ac:dyDescent="0.25">
      <c r="A18" s="12">
        <v>15</v>
      </c>
      <c r="B18" s="15" t="s">
        <v>42</v>
      </c>
      <c r="C18" s="15" t="s">
        <v>36</v>
      </c>
      <c r="D18" s="15" t="s">
        <v>38</v>
      </c>
    </row>
    <row r="19" spans="1:4" ht="129.75" customHeight="1" x14ac:dyDescent="0.25">
      <c r="A19" s="12">
        <v>16</v>
      </c>
      <c r="B19" s="15" t="s">
        <v>43</v>
      </c>
      <c r="C19" s="15" t="s">
        <v>36</v>
      </c>
      <c r="D19" s="15" t="s">
        <v>38</v>
      </c>
    </row>
    <row r="20" spans="1:4" ht="129.75" customHeight="1" x14ac:dyDescent="0.25">
      <c r="A20" s="12">
        <v>17</v>
      </c>
      <c r="B20" s="15" t="s">
        <v>44</v>
      </c>
      <c r="C20" s="15" t="s">
        <v>36</v>
      </c>
      <c r="D20" s="15" t="s">
        <v>38</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C9" sqref="C9"/>
    </sheetView>
  </sheetViews>
  <sheetFormatPr baseColWidth="10" defaultColWidth="11.44140625" defaultRowHeight="11.4" x14ac:dyDescent="0.2"/>
  <cols>
    <col min="1" max="1" width="41.88671875" style="18" customWidth="1"/>
    <col min="2" max="2" width="21.44140625" style="19" customWidth="1"/>
    <col min="3" max="4" width="8.33203125" style="19" customWidth="1"/>
    <col min="5" max="5" width="9.109375" style="18" customWidth="1"/>
    <col min="6" max="16384" width="11.44140625" style="18"/>
  </cols>
  <sheetData>
    <row r="1" spans="1:5" ht="12.6" thickBot="1" x14ac:dyDescent="0.25">
      <c r="A1" s="70" t="s">
        <v>45</v>
      </c>
      <c r="B1" s="71"/>
      <c r="C1" s="71"/>
      <c r="D1" s="71"/>
      <c r="E1" s="72"/>
    </row>
    <row r="2" spans="1:5" s="20" customFormat="1" ht="15" customHeight="1" x14ac:dyDescent="0.25">
      <c r="A2" s="73" t="s">
        <v>46</v>
      </c>
      <c r="B2" s="62"/>
      <c r="C2" s="75" t="s">
        <v>47</v>
      </c>
      <c r="D2" s="76"/>
      <c r="E2" s="77" t="s">
        <v>48</v>
      </c>
    </row>
    <row r="3" spans="1:5" s="20" customFormat="1" ht="15.75" customHeight="1" thickBot="1" x14ac:dyDescent="0.3">
      <c r="A3" s="74"/>
      <c r="B3" s="29">
        <v>2021</v>
      </c>
      <c r="C3" s="30">
        <v>2022</v>
      </c>
      <c r="D3" s="31">
        <v>2023</v>
      </c>
      <c r="E3" s="78"/>
    </row>
    <row r="4" spans="1:5" ht="45.6" x14ac:dyDescent="0.2">
      <c r="A4" s="32" t="s">
        <v>52</v>
      </c>
      <c r="B4" s="23"/>
      <c r="C4" s="23"/>
      <c r="D4" s="23"/>
      <c r="E4" s="24"/>
    </row>
    <row r="5" spans="1:5" ht="34.200000000000003" x14ac:dyDescent="0.2">
      <c r="A5" s="33" t="s">
        <v>83</v>
      </c>
      <c r="B5" s="27" t="s">
        <v>53</v>
      </c>
      <c r="C5" s="21"/>
      <c r="D5" s="21"/>
      <c r="E5" s="25"/>
    </row>
    <row r="6" spans="1:5" ht="34.200000000000003" x14ac:dyDescent="0.2">
      <c r="A6" s="33" t="s">
        <v>84</v>
      </c>
      <c r="B6" s="27" t="s">
        <v>53</v>
      </c>
      <c r="C6" s="21"/>
      <c r="D6" s="21"/>
      <c r="E6" s="25"/>
    </row>
    <row r="7" spans="1:5" ht="45.6" x14ac:dyDescent="0.2">
      <c r="A7" s="33" t="s">
        <v>85</v>
      </c>
      <c r="B7" s="27" t="s">
        <v>54</v>
      </c>
      <c r="C7" s="21"/>
      <c r="D7" s="21"/>
      <c r="E7" s="25"/>
    </row>
    <row r="8" spans="1:5" ht="59.25" customHeight="1" x14ac:dyDescent="0.2">
      <c r="A8" s="34" t="s">
        <v>82</v>
      </c>
      <c r="B8" s="27" t="s">
        <v>86</v>
      </c>
      <c r="C8" s="21"/>
      <c r="D8" s="21"/>
      <c r="E8" s="25"/>
    </row>
    <row r="9" spans="1:5" ht="64.5" customHeight="1" thickBot="1" x14ac:dyDescent="0.25">
      <c r="A9" s="35" t="s">
        <v>87</v>
      </c>
      <c r="B9" s="28" t="s">
        <v>59</v>
      </c>
      <c r="C9" s="22"/>
      <c r="D9" s="22"/>
      <c r="E9" s="26"/>
    </row>
  </sheetData>
  <mergeCells count="4">
    <mergeCell ref="A1:E1"/>
    <mergeCell ref="A2:A3"/>
    <mergeCell ref="C2:D2"/>
    <mergeCell ref="E2: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
  <sheetViews>
    <sheetView workbookViewId="0">
      <selection activeCell="C17" sqref="C17"/>
    </sheetView>
  </sheetViews>
  <sheetFormatPr baseColWidth="10" defaultRowHeight="14.4" x14ac:dyDescent="0.3"/>
  <cols>
    <col min="1" max="1" width="18" bestFit="1" customWidth="1"/>
    <col min="2" max="2" width="30.88671875" customWidth="1"/>
  </cols>
  <sheetData>
    <row r="2" spans="2:2" x14ac:dyDescent="0.3">
      <c r="B2" s="6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EJECUCION PINAR 2020</vt:lpstr>
      <vt:lpstr>ASPECTOS CRITICOS</vt:lpstr>
      <vt:lpstr>MAPA DE RUTA PINAR</vt:lpstr>
      <vt:lpstr>Hoja1</vt:lpstr>
      <vt:lpstr>'ASPECTOS CRITICOS'!Títulos_a_imprimir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ROBERT TORRES VELANDIA</cp:lastModifiedBy>
  <cp:lastPrinted>2016-12-02T14:09:30Z</cp:lastPrinted>
  <dcterms:created xsi:type="dcterms:W3CDTF">2016-05-26T20:04:23Z</dcterms:created>
  <dcterms:modified xsi:type="dcterms:W3CDTF">2021-08-30T19:49:08Z</dcterms:modified>
</cp:coreProperties>
</file>