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USER\OneDrive - INCI\Escritorio\Planeación - INCI\Planes Institucionales\2024\"/>
    </mc:Choice>
  </mc:AlternateContent>
  <xr:revisionPtr revIDLastSave="12" documentId="11_E6055EA359EECC0FC737D51C8CBB52AB91DF05E0" xr6:coauthVersionLast="36" xr6:coauthVersionMax="36" xr10:uidLastSave="{48B3D04E-1E63-4114-9013-E454331BDED3}"/>
  <bookViews>
    <workbookView xWindow="0" yWindow="0" windowWidth="21570" windowHeight="8085" xr2:uid="{00000000-000D-0000-FFFF-FFFF00000000}"/>
  </bookViews>
  <sheets>
    <sheet name="Cronograma Ejecución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3" l="1"/>
  <c r="P5" i="13" s="1"/>
  <c r="L5" i="13"/>
  <c r="N5" i="13"/>
  <c r="J6" i="13"/>
  <c r="P6" i="13" s="1"/>
  <c r="L6" i="13"/>
  <c r="N6" i="13"/>
  <c r="J7" i="13"/>
  <c r="P7" i="13" s="1"/>
  <c r="L7" i="13"/>
  <c r="N7" i="13"/>
  <c r="J8" i="13"/>
  <c r="P8" i="13" s="1"/>
  <c r="L8" i="13"/>
  <c r="N8" i="13"/>
  <c r="J9" i="13"/>
  <c r="P9" i="13" s="1"/>
  <c r="L9" i="13"/>
  <c r="N9" i="13"/>
  <c r="J10" i="13"/>
  <c r="P10" i="13" s="1"/>
  <c r="L10" i="13"/>
  <c r="N10" i="13"/>
  <c r="J11" i="13"/>
  <c r="P11" i="13" s="1"/>
  <c r="L11" i="13"/>
  <c r="N11" i="13"/>
  <c r="J12" i="13"/>
  <c r="P12" i="13" s="1"/>
  <c r="L12" i="13"/>
  <c r="N12" i="13"/>
  <c r="J13" i="13"/>
  <c r="P13" i="13" s="1"/>
  <c r="L13" i="13"/>
  <c r="N13" i="13"/>
  <c r="J14" i="13"/>
  <c r="P14" i="13" s="1"/>
  <c r="L14" i="13"/>
  <c r="N14" i="13"/>
  <c r="J15" i="13"/>
  <c r="P15" i="13" s="1"/>
  <c r="L15" i="13"/>
  <c r="N15" i="13"/>
  <c r="Q5" i="13"/>
  <c r="R5" i="13"/>
  <c r="Q6" i="13"/>
  <c r="R6" i="13" s="1"/>
  <c r="Q7" i="13"/>
  <c r="R7" i="13"/>
  <c r="Q8" i="13"/>
  <c r="R8" i="13" s="1"/>
  <c r="Q9" i="13"/>
  <c r="R9" i="13" s="1"/>
  <c r="Q10" i="13"/>
  <c r="R10" i="13" s="1"/>
  <c r="Q11" i="13"/>
  <c r="R11" i="13"/>
  <c r="Q12" i="13"/>
  <c r="R12" i="13" s="1"/>
  <c r="Q13" i="13"/>
  <c r="R13" i="13"/>
  <c r="Q14" i="13"/>
  <c r="R14" i="13" s="1"/>
  <c r="Q15" i="13"/>
  <c r="R15" i="13"/>
  <c r="Q4" i="13" l="1"/>
  <c r="D16" i="13" l="1"/>
  <c r="R4" i="13" l="1"/>
  <c r="N4" i="13"/>
  <c r="L4" i="13"/>
  <c r="J4" i="13"/>
  <c r="P4" i="13" s="1"/>
  <c r="R16" i="13" l="1"/>
</calcChain>
</file>

<file path=xl/sharedStrings.xml><?xml version="1.0" encoding="utf-8"?>
<sst xmlns="http://schemas.openxmlformats.org/spreadsheetml/2006/main" count="32" uniqueCount="32">
  <si>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</si>
  <si>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</si>
  <si>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</si>
  <si>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</si>
  <si>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</si>
  <si>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</si>
  <si>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</si>
  <si>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</si>
  <si>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</si>
  <si>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</si>
  <si>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</si>
  <si>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</si>
  <si>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% PROGRAMADO</t>
  </si>
  <si>
    <t>% de avance</t>
  </si>
  <si>
    <t>AVANCE</t>
  </si>
  <si>
    <t>Contratación de Personal de Apoyo para el Proceso de Administración Documental.</t>
  </si>
  <si>
    <t>Continuar aplicando las políticas y el procedimiento copias de seguridad, respecto al almacenamiento de información que se lleva en la SAN (red dedicada al almacenamiento).</t>
  </si>
  <si>
    <t>Realizar mantenimiento a los sistemas de almacenamiento (SAN o el que aplique)</t>
  </si>
  <si>
    <t>Identificar los repositorios electrónicos de información oficial del INCI, dentro de la entidad y almacenamiento externo.</t>
  </si>
  <si>
    <t>Monitorear la capacidad de almacenamiento de la entidad.</t>
  </si>
  <si>
    <t>Solicitar informe a proveedores donde se aloje información crítica y relevante del INCI sobre la capacidad de almacenamiento de la infraestructura provisionada para el INCI.</t>
  </si>
  <si>
    <t>Realizar los desarrollos, mejoras y soporte al  Sistema de Gestión Documental – ORFEO, de acuerdo con las necesidades institucionales de carácter contractual</t>
  </si>
  <si>
    <t>Realizar pruebas al nuevo aplicativo ORFEO, para su puesta en marcha.</t>
  </si>
  <si>
    <t>Puesta en marcha nuevo aplicativo ORFEO</t>
  </si>
  <si>
    <t>Analizar viabilidad de uso para la firma electrónica</t>
  </si>
  <si>
    <t>Contratación de Personal de Apoyo para el Proceso de Informatica y Tecnologia</t>
  </si>
  <si>
    <t>Dar continuidad a la Digitalización de Resoluciónes Institucionales de Carácter Histórico y actuales a traves de ORFEO.</t>
  </si>
  <si>
    <t>Contratación Personal de Apoyo a los Procesos</t>
  </si>
  <si>
    <t>Preservación y Conservación de la Información</t>
  </si>
  <si>
    <t>Soporte y Mantenimiento a los Sistemas de Información</t>
  </si>
  <si>
    <t>CRONOGRAMA SISTEMA INTEGRADO DE CONSERVACIÓN - PLAN DE PRESERVACIÓN DIGITAL</t>
  </si>
  <si>
    <t>EJECUCIÓN TRIMESTRAL - PLAN DE PRESERVACIÓN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</si>
</sst>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4472C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9" fontId="6" fillId="5" borderId="5" xfId="1" applyFont="1" applyFill="1" applyBorder="1" applyAlignment="1">
      <alignment horizontal="center" wrapText="1"/>
    </xf>
    <xf numFmtId="9" fontId="2" fillId="7" borderId="4" xfId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9" fontId="8" fillId="0" borderId="6" xfId="1" applyNumberFormat="1" applyFont="1" applyFill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9" fontId="8" fillId="0" borderId="9" xfId="1" applyFont="1" applyBorder="1" applyAlignment="1">
      <alignment horizontal="center" vertical="center"/>
    </xf>
    <xf numFmtId="9" fontId="8" fillId="0" borderId="10" xfId="1" applyFont="1" applyBorder="1" applyAlignment="1">
      <alignment horizontal="center" vertical="center"/>
    </xf>
    <xf numFmtId="9" fontId="10" fillId="0" borderId="9" xfId="0" applyNumberFormat="1" applyFont="1" applyBorder="1" applyAlignment="1">
      <alignment horizontal="center" vertical="center"/>
    </xf>
    <xf numFmtId="9" fontId="8" fillId="0" borderId="9" xfId="0" applyNumberFormat="1" applyFont="1" applyBorder="1" applyAlignment="1">
      <alignment horizontal="center" vertical="center"/>
    </xf>
    <xf numFmtId="9" fontId="8" fillId="0" borderId="6" xfId="0" applyNumberFormat="1" applyFont="1" applyFill="1" applyBorder="1" applyAlignment="1">
      <alignment horizontal="center" vertical="center"/>
    </xf>
    <xf numFmtId="9" fontId="8" fillId="0" borderId="6" xfId="1" applyFont="1" applyFill="1" applyBorder="1" applyAlignment="1">
      <alignment horizontal="center" vertical="center"/>
    </xf>
    <xf numFmtId="9" fontId="8" fillId="9" borderId="6" xfId="0" applyNumberFormat="1" applyFont="1" applyFill="1" applyBorder="1" applyAlignment="1">
      <alignment horizontal="center" vertical="center"/>
    </xf>
    <xf numFmtId="9" fontId="8" fillId="9" borderId="6" xfId="1" applyNumberFormat="1" applyFont="1" applyFill="1" applyBorder="1" applyAlignment="1">
      <alignment horizontal="center" vertical="center"/>
    </xf>
    <xf numFmtId="9" fontId="8" fillId="8" borderId="6" xfId="1" applyNumberFormat="1" applyFont="1" applyFill="1" applyBorder="1" applyAlignment="1">
      <alignment horizontal="center" vertical="center"/>
    </xf>
    <xf numFmtId="9" fontId="8" fillId="6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3" fillId="0" borderId="14" xfId="0" applyFont="1" applyBorder="1" applyAlignment="1">
      <alignment horizontal="center"/>
    </xf>
    <xf numFmtId="0" fontId="12" fillId="10" borderId="15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9" fontId="2" fillId="7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9" fillId="0" borderId="24" xfId="1" applyNumberFormat="1" applyFont="1" applyBorder="1" applyAlignment="1">
      <alignment horizontal="center" vertical="center"/>
    </xf>
    <xf numFmtId="9" fontId="8" fillId="0" borderId="25" xfId="1" applyNumberFormat="1" applyFont="1" applyFill="1" applyBorder="1" applyAlignment="1">
      <alignment horizontal="center" vertical="center"/>
    </xf>
    <xf numFmtId="9" fontId="8" fillId="9" borderId="25" xfId="1" applyNumberFormat="1" applyFont="1" applyFill="1" applyBorder="1" applyAlignment="1">
      <alignment horizontal="center" vertical="center"/>
    </xf>
    <xf numFmtId="9" fontId="8" fillId="0" borderId="21" xfId="1" applyFont="1" applyBorder="1" applyAlignment="1">
      <alignment horizontal="center" vertical="center"/>
    </xf>
    <xf numFmtId="9" fontId="8" fillId="0" borderId="26" xfId="1" applyFont="1" applyBorder="1" applyAlignment="1">
      <alignment horizontal="center" vertical="center"/>
    </xf>
    <xf numFmtId="9" fontId="10" fillId="0" borderId="21" xfId="0" applyNumberFormat="1" applyFont="1" applyBorder="1" applyAlignment="1">
      <alignment horizontal="center" vertical="center"/>
    </xf>
    <xf numFmtId="9" fontId="8" fillId="0" borderId="25" xfId="0" applyNumberFormat="1" applyFont="1" applyFill="1" applyBorder="1" applyAlignment="1">
      <alignment horizontal="center" vertical="center"/>
    </xf>
    <xf numFmtId="9" fontId="8" fillId="0" borderId="25" xfId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1914525</xdr:colOff>
      <xdr:row>0</xdr:row>
      <xdr:rowOff>689767</xdr:rowOff>
    </xdr:to>
    <xdr:pic>
      <xdr:nvPicPr>
        <xdr:cNvPr id="2" name="Imagen 3" descr="Logo institucional INCI">
          <a:extLst>
            <a:ext uri="{FF2B5EF4-FFF2-40B4-BE49-F238E27FC236}">
              <a16:creationId xmlns:a16="http://schemas.microsoft.com/office/drawing/2014/main" id="{421B99B5-9012-47C7-90E7-2F802ABC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89"/>
        <a:stretch>
          <a:fillRect/>
        </a:stretch>
      </xdr:blipFill>
      <xdr:spPr bwMode="auto">
        <a:xfrm>
          <a:off x="771525" y="66675"/>
          <a:ext cx="1905000" cy="6230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80" zoomScaleNormal="80" workbookViewId="0">
      <pane xSplit="8" topLeftCell="I1" activePane="topRight" state="frozen"/>
      <selection pane="topRight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2" customWidth="1"/>
    <col min="9" max="10" width="11.42578125" style="1"/>
    <col min="12" max="12" width="11.42578125" style="1"/>
    <col min="14" max="14" width="11.42578125" style="1"/>
    <col min="16" max="16" width="11.42578125" style="1"/>
    <col min="17" max="17" width="22.85546875" style="1" customWidth="1"/>
    <col min="18" max="18" width="18" style="1" customWidth="1"/>
    <col min="19" max="19" width="2.5703125" customWidth="1"/>
  </cols>
  <sheetData>
    <row r="1" spans="1:18" ht="59.25" customHeight="1" thickBot="1" x14ac:dyDescent="0.3">
      <c r="A1" s="25"/>
      <c r="B1" s="26"/>
      <c r="C1" s="26"/>
      <c r="D1" s="25"/>
      <c r="E1" s="27"/>
      <c r="F1" s="27"/>
      <c r="G1" s="27"/>
      <c r="H1" s="27"/>
      <c r="I1" s="25"/>
      <c r="J1" s="25"/>
      <c r="K1" s="26"/>
      <c r="L1" s="25"/>
      <c r="M1" s="26"/>
      <c r="N1" s="25"/>
      <c r="O1" s="26"/>
      <c r="P1" s="25"/>
      <c r="Q1" s="25"/>
      <c r="R1" s="25"/>
    </row>
    <row r="2" spans="1:18" ht="19.5" thickBot="1" x14ac:dyDescent="0.35">
      <c r="A2" s="28" t="s">
        <v>30</v>
      </c>
      <c r="B2" s="29"/>
      <c r="C2" s="29"/>
      <c r="D2" s="29"/>
      <c r="E2" s="29"/>
      <c r="F2" s="29"/>
      <c r="G2" s="29"/>
      <c r="H2" s="29"/>
      <c r="I2" s="30" t="s">
        <v>31</v>
      </c>
      <c r="J2" s="30"/>
      <c r="K2" s="30"/>
      <c r="L2" s="30"/>
      <c r="M2" s="30"/>
      <c r="N2" s="30"/>
      <c r="O2" s="30"/>
      <c r="P2" s="30"/>
      <c r="Q2" s="31"/>
      <c r="R2" s="32"/>
    </row>
    <row r="3" spans="1:18" x14ac:dyDescent="0.25">
      <c r="A3" s="34" t="s">
        <v>4</v>
      </c>
      <c r="B3" s="35" t="s">
        <v>5</v>
      </c>
      <c r="C3" s="35" t="s">
        <v>6</v>
      </c>
      <c r="D3" s="36" t="s">
        <v>12</v>
      </c>
      <c r="E3" s="4" t="s">
        <v>7</v>
      </c>
      <c r="F3" s="4" t="s">
        <v>8</v>
      </c>
      <c r="G3" s="4" t="s">
        <v>9</v>
      </c>
      <c r="H3" s="4" t="s">
        <v>10</v>
      </c>
      <c r="I3" s="23" t="s">
        <v>0</v>
      </c>
      <c r="J3" s="24"/>
      <c r="K3" s="21" t="s">
        <v>1</v>
      </c>
      <c r="L3" s="22"/>
      <c r="M3" s="23" t="s">
        <v>2</v>
      </c>
      <c r="N3" s="24"/>
      <c r="O3" s="21" t="s">
        <v>3</v>
      </c>
      <c r="P3" s="22"/>
      <c r="Q3" s="5" t="s">
        <v>11</v>
      </c>
      <c r="R3" s="6" t="s">
        <v>13</v>
      </c>
    </row>
    <row r="4" spans="1:18" s="3" customFormat="1" ht="45" x14ac:dyDescent="0.25">
      <c r="A4" s="37">
        <v>1</v>
      </c>
      <c r="B4" s="47" t="s">
        <v>27</v>
      </c>
      <c r="C4" s="51" t="s">
        <v>15</v>
      </c>
      <c r="D4" s="10">
        <v>0.08</v>
      </c>
      <c r="E4" s="17">
        <v>1</v>
      </c>
      <c r="F4" s="9"/>
      <c r="G4" s="9"/>
      <c r="H4" s="8"/>
      <c r="I4" s="11"/>
      <c r="J4" s="12">
        <f>SUMPRODUCT(I4*D4)</f>
        <v>0</v>
      </c>
      <c r="K4" s="11"/>
      <c r="L4" s="12">
        <f>SUMPRODUCT(K4*F4)</f>
        <v>0</v>
      </c>
      <c r="M4" s="13"/>
      <c r="N4" s="12">
        <f>SUMPRODUCT(M4*H4)</f>
        <v>0</v>
      </c>
      <c r="O4" s="11"/>
      <c r="P4" s="12">
        <f>SUMPRODUCT(O4*J4)</f>
        <v>0</v>
      </c>
      <c r="Q4" s="15">
        <f>I4+K4+M4+O4</f>
        <v>0</v>
      </c>
      <c r="R4" s="16">
        <f>SUMPRODUCT(Q4*D4)</f>
        <v>0</v>
      </c>
    </row>
    <row r="5" spans="1:18" s="3" customFormat="1" ht="30" x14ac:dyDescent="0.25">
      <c r="A5" s="37">
        <v>2</v>
      </c>
      <c r="B5" s="48"/>
      <c r="C5" s="51" t="s">
        <v>25</v>
      </c>
      <c r="D5" s="10">
        <v>0.08</v>
      </c>
      <c r="E5" s="17">
        <v>1</v>
      </c>
      <c r="F5" s="9"/>
      <c r="G5" s="9"/>
      <c r="H5" s="8"/>
      <c r="I5" s="11"/>
      <c r="J5" s="12">
        <f t="shared" ref="J5:J15" si="0">SUMPRODUCT(I5*D5)</f>
        <v>0</v>
      </c>
      <c r="K5" s="11"/>
      <c r="L5" s="12">
        <f t="shared" ref="L5:L15" si="1">SUMPRODUCT(K5*F5)</f>
        <v>0</v>
      </c>
      <c r="M5" s="13"/>
      <c r="N5" s="12">
        <f t="shared" ref="N5:N15" si="2">SUMPRODUCT(M5*H5)</f>
        <v>0</v>
      </c>
      <c r="O5" s="11"/>
      <c r="P5" s="12">
        <f t="shared" ref="P5:P15" si="3">SUMPRODUCT(O5*J5)</f>
        <v>0</v>
      </c>
      <c r="Q5" s="15">
        <f t="shared" ref="Q5:Q15" si="4">I5+K5+M5+O5</f>
        <v>0</v>
      </c>
      <c r="R5" s="16">
        <f t="shared" ref="R5:R15" si="5">SUMPRODUCT(Q5*D5)</f>
        <v>0</v>
      </c>
    </row>
    <row r="6" spans="1:18" s="3" customFormat="1" ht="75" x14ac:dyDescent="0.25">
      <c r="A6" s="37">
        <v>3</v>
      </c>
      <c r="B6" s="47" t="s">
        <v>28</v>
      </c>
      <c r="C6" s="51" t="s">
        <v>16</v>
      </c>
      <c r="D6" s="10">
        <v>0.08</v>
      </c>
      <c r="E6" s="19">
        <v>0.25</v>
      </c>
      <c r="F6" s="19">
        <v>0.25</v>
      </c>
      <c r="G6" s="19">
        <v>0.25</v>
      </c>
      <c r="H6" s="19">
        <v>0.25</v>
      </c>
      <c r="I6" s="14"/>
      <c r="J6" s="12">
        <f t="shared" si="0"/>
        <v>0</v>
      </c>
      <c r="K6" s="11"/>
      <c r="L6" s="12">
        <f t="shared" si="1"/>
        <v>0</v>
      </c>
      <c r="M6" s="13"/>
      <c r="N6" s="12">
        <f t="shared" si="2"/>
        <v>0</v>
      </c>
      <c r="O6" s="11"/>
      <c r="P6" s="12">
        <f t="shared" si="3"/>
        <v>0</v>
      </c>
      <c r="Q6" s="15">
        <f t="shared" si="4"/>
        <v>0</v>
      </c>
      <c r="R6" s="16">
        <f t="shared" si="5"/>
        <v>0</v>
      </c>
    </row>
    <row r="7" spans="1:18" s="3" customFormat="1" ht="59.25" customHeight="1" x14ac:dyDescent="0.25">
      <c r="A7" s="37">
        <v>4</v>
      </c>
      <c r="B7" s="49"/>
      <c r="C7" s="51" t="s">
        <v>26</v>
      </c>
      <c r="D7" s="10">
        <v>0.08</v>
      </c>
      <c r="E7" s="19">
        <v>0.25</v>
      </c>
      <c r="F7" s="19">
        <v>0.25</v>
      </c>
      <c r="G7" s="19">
        <v>0.25</v>
      </c>
      <c r="H7" s="19">
        <v>0.25</v>
      </c>
      <c r="I7" s="14"/>
      <c r="J7" s="12">
        <f t="shared" si="0"/>
        <v>0</v>
      </c>
      <c r="K7" s="11"/>
      <c r="L7" s="12">
        <f t="shared" si="1"/>
        <v>0</v>
      </c>
      <c r="M7" s="13"/>
      <c r="N7" s="12">
        <f t="shared" si="2"/>
        <v>0</v>
      </c>
      <c r="O7" s="11"/>
      <c r="P7" s="12">
        <f t="shared" si="3"/>
        <v>0</v>
      </c>
      <c r="Q7" s="15">
        <f t="shared" si="4"/>
        <v>0</v>
      </c>
      <c r="R7" s="16">
        <f t="shared" si="5"/>
        <v>0</v>
      </c>
    </row>
    <row r="8" spans="1:18" s="3" customFormat="1" ht="45" x14ac:dyDescent="0.25">
      <c r="A8" s="37">
        <v>5</v>
      </c>
      <c r="B8" s="49"/>
      <c r="C8" s="51" t="s">
        <v>18</v>
      </c>
      <c r="D8" s="10">
        <v>0.08</v>
      </c>
      <c r="E8" s="19">
        <v>0.25</v>
      </c>
      <c r="F8" s="19">
        <v>0.25</v>
      </c>
      <c r="G8" s="19">
        <v>0.25</v>
      </c>
      <c r="H8" s="19">
        <v>0.25</v>
      </c>
      <c r="I8" s="14"/>
      <c r="J8" s="12">
        <f t="shared" si="0"/>
        <v>0</v>
      </c>
      <c r="K8" s="11"/>
      <c r="L8" s="12">
        <f t="shared" si="1"/>
        <v>0</v>
      </c>
      <c r="M8" s="13"/>
      <c r="N8" s="12">
        <f t="shared" si="2"/>
        <v>0</v>
      </c>
      <c r="O8" s="11"/>
      <c r="P8" s="12">
        <f t="shared" si="3"/>
        <v>0</v>
      </c>
      <c r="Q8" s="15">
        <f t="shared" si="4"/>
        <v>0</v>
      </c>
      <c r="R8" s="16">
        <f t="shared" si="5"/>
        <v>0</v>
      </c>
    </row>
    <row r="9" spans="1:18" s="3" customFormat="1" ht="30" x14ac:dyDescent="0.25">
      <c r="A9" s="37">
        <v>6</v>
      </c>
      <c r="B9" s="49"/>
      <c r="C9" s="51" t="s">
        <v>19</v>
      </c>
      <c r="D9" s="10">
        <v>0.08</v>
      </c>
      <c r="E9" s="19">
        <v>0.25</v>
      </c>
      <c r="F9" s="19">
        <v>0.25</v>
      </c>
      <c r="G9" s="19">
        <v>0.25</v>
      </c>
      <c r="H9" s="19">
        <v>0.25</v>
      </c>
      <c r="I9" s="14"/>
      <c r="J9" s="12">
        <f t="shared" si="0"/>
        <v>0</v>
      </c>
      <c r="K9" s="11"/>
      <c r="L9" s="12">
        <f t="shared" si="1"/>
        <v>0</v>
      </c>
      <c r="M9" s="13"/>
      <c r="N9" s="12">
        <f t="shared" si="2"/>
        <v>0</v>
      </c>
      <c r="O9" s="11"/>
      <c r="P9" s="12">
        <f t="shared" si="3"/>
        <v>0</v>
      </c>
      <c r="Q9" s="15">
        <f t="shared" si="4"/>
        <v>0</v>
      </c>
      <c r="R9" s="16">
        <f t="shared" si="5"/>
        <v>0</v>
      </c>
    </row>
    <row r="10" spans="1:18" s="3" customFormat="1" ht="75" x14ac:dyDescent="0.25">
      <c r="A10" s="37">
        <v>7</v>
      </c>
      <c r="B10" s="48"/>
      <c r="C10" s="52" t="s">
        <v>20</v>
      </c>
      <c r="D10" s="10">
        <v>0.08</v>
      </c>
      <c r="E10" s="19">
        <v>0.25</v>
      </c>
      <c r="F10" s="19">
        <v>0.25</v>
      </c>
      <c r="G10" s="19">
        <v>0.25</v>
      </c>
      <c r="H10" s="19">
        <v>0.25</v>
      </c>
      <c r="I10" s="14"/>
      <c r="J10" s="12">
        <f t="shared" si="0"/>
        <v>0</v>
      </c>
      <c r="K10" s="11"/>
      <c r="L10" s="12">
        <f t="shared" si="1"/>
        <v>0</v>
      </c>
      <c r="M10" s="13"/>
      <c r="N10" s="12">
        <f t="shared" si="2"/>
        <v>0</v>
      </c>
      <c r="O10" s="11"/>
      <c r="P10" s="12">
        <f t="shared" si="3"/>
        <v>0</v>
      </c>
      <c r="Q10" s="15">
        <f t="shared" si="4"/>
        <v>0</v>
      </c>
      <c r="R10" s="16">
        <f t="shared" si="5"/>
        <v>0</v>
      </c>
    </row>
    <row r="11" spans="1:18" s="3" customFormat="1" ht="30" x14ac:dyDescent="0.25">
      <c r="A11" s="37">
        <v>8</v>
      </c>
      <c r="B11" s="47" t="s">
        <v>29</v>
      </c>
      <c r="C11" s="51" t="s">
        <v>17</v>
      </c>
      <c r="D11" s="10">
        <v>0.08</v>
      </c>
      <c r="E11" s="19">
        <v>0.25</v>
      </c>
      <c r="F11" s="19">
        <v>0.25</v>
      </c>
      <c r="G11" s="19">
        <v>0.25</v>
      </c>
      <c r="H11" s="19">
        <v>0.25</v>
      </c>
      <c r="I11" s="14"/>
      <c r="J11" s="12">
        <f t="shared" si="0"/>
        <v>0</v>
      </c>
      <c r="K11" s="11"/>
      <c r="L11" s="12">
        <f t="shared" si="1"/>
        <v>0</v>
      </c>
      <c r="M11" s="13"/>
      <c r="N11" s="12">
        <f t="shared" si="2"/>
        <v>0</v>
      </c>
      <c r="O11" s="11"/>
      <c r="P11" s="12">
        <f t="shared" si="3"/>
        <v>0</v>
      </c>
      <c r="Q11" s="15">
        <f t="shared" si="4"/>
        <v>0</v>
      </c>
      <c r="R11" s="16">
        <f t="shared" si="5"/>
        <v>0</v>
      </c>
    </row>
    <row r="12" spans="1:18" s="3" customFormat="1" ht="75" x14ac:dyDescent="0.25">
      <c r="A12" s="37">
        <v>9</v>
      </c>
      <c r="B12" s="49"/>
      <c r="C12" s="51" t="s">
        <v>21</v>
      </c>
      <c r="D12" s="10">
        <v>0.08</v>
      </c>
      <c r="E12" s="19">
        <v>0.25</v>
      </c>
      <c r="F12" s="19">
        <v>0.25</v>
      </c>
      <c r="G12" s="19">
        <v>0.25</v>
      </c>
      <c r="H12" s="19">
        <v>0.25</v>
      </c>
      <c r="I12" s="14"/>
      <c r="J12" s="12">
        <f t="shared" si="0"/>
        <v>0</v>
      </c>
      <c r="K12" s="11"/>
      <c r="L12" s="12">
        <f t="shared" si="1"/>
        <v>0</v>
      </c>
      <c r="M12" s="13"/>
      <c r="N12" s="12">
        <f t="shared" si="2"/>
        <v>0</v>
      </c>
      <c r="O12" s="11"/>
      <c r="P12" s="12">
        <f t="shared" si="3"/>
        <v>0</v>
      </c>
      <c r="Q12" s="15">
        <f t="shared" si="4"/>
        <v>0</v>
      </c>
      <c r="R12" s="16">
        <f t="shared" si="5"/>
        <v>0</v>
      </c>
    </row>
    <row r="13" spans="1:18" s="3" customFormat="1" ht="30" x14ac:dyDescent="0.25">
      <c r="A13" s="37">
        <v>10</v>
      </c>
      <c r="B13" s="49"/>
      <c r="C13" s="53" t="s">
        <v>22</v>
      </c>
      <c r="D13" s="10">
        <v>0.1</v>
      </c>
      <c r="E13" s="20">
        <v>0.5</v>
      </c>
      <c r="F13" s="20">
        <v>0.5</v>
      </c>
      <c r="G13" s="9"/>
      <c r="H13" s="9"/>
      <c r="I13" s="11"/>
      <c r="J13" s="12">
        <f t="shared" si="0"/>
        <v>0</v>
      </c>
      <c r="K13" s="11"/>
      <c r="L13" s="12">
        <f t="shared" si="1"/>
        <v>0</v>
      </c>
      <c r="M13" s="13"/>
      <c r="N13" s="12">
        <f t="shared" si="2"/>
        <v>0</v>
      </c>
      <c r="O13" s="11"/>
      <c r="P13" s="12">
        <f t="shared" si="3"/>
        <v>0</v>
      </c>
      <c r="Q13" s="15">
        <f t="shared" si="4"/>
        <v>0</v>
      </c>
      <c r="R13" s="16">
        <f t="shared" si="5"/>
        <v>0</v>
      </c>
    </row>
    <row r="14" spans="1:18" s="3" customFormat="1" ht="30" x14ac:dyDescent="0.25">
      <c r="A14" s="37">
        <v>11</v>
      </c>
      <c r="B14" s="49"/>
      <c r="C14" s="53" t="s">
        <v>23</v>
      </c>
      <c r="D14" s="10">
        <v>0.1</v>
      </c>
      <c r="E14" s="8"/>
      <c r="F14" s="8"/>
      <c r="G14" s="18">
        <v>1</v>
      </c>
      <c r="H14" s="9"/>
      <c r="I14" s="11"/>
      <c r="J14" s="12">
        <f t="shared" si="0"/>
        <v>0</v>
      </c>
      <c r="K14" s="11"/>
      <c r="L14" s="12">
        <f t="shared" si="1"/>
        <v>0</v>
      </c>
      <c r="M14" s="13"/>
      <c r="N14" s="12">
        <f t="shared" si="2"/>
        <v>0</v>
      </c>
      <c r="O14" s="11"/>
      <c r="P14" s="12">
        <f t="shared" si="3"/>
        <v>0</v>
      </c>
      <c r="Q14" s="15">
        <f t="shared" si="4"/>
        <v>0</v>
      </c>
      <c r="R14" s="16">
        <f t="shared" si="5"/>
        <v>0</v>
      </c>
    </row>
    <row r="15" spans="1:18" s="3" customFormat="1" ht="30.75" thickBot="1" x14ac:dyDescent="0.3">
      <c r="A15" s="38">
        <v>12</v>
      </c>
      <c r="B15" s="50"/>
      <c r="C15" s="54" t="s">
        <v>24</v>
      </c>
      <c r="D15" s="39">
        <v>0.08</v>
      </c>
      <c r="E15" s="40"/>
      <c r="F15" s="40"/>
      <c r="G15" s="40"/>
      <c r="H15" s="41">
        <v>1</v>
      </c>
      <c r="I15" s="42"/>
      <c r="J15" s="43">
        <f t="shared" si="0"/>
        <v>0</v>
      </c>
      <c r="K15" s="42"/>
      <c r="L15" s="43">
        <f t="shared" si="1"/>
        <v>0</v>
      </c>
      <c r="M15" s="44"/>
      <c r="N15" s="43">
        <f t="shared" si="2"/>
        <v>0</v>
      </c>
      <c r="O15" s="42"/>
      <c r="P15" s="43">
        <f t="shared" si="3"/>
        <v>0</v>
      </c>
      <c r="Q15" s="45">
        <f t="shared" si="4"/>
        <v>0</v>
      </c>
      <c r="R15" s="46">
        <f t="shared" si="5"/>
        <v>0</v>
      </c>
    </row>
    <row r="16" spans="1:18" ht="16.5" thickBot="1" x14ac:dyDescent="0.3">
      <c r="D16" s="7">
        <f>SUM(D4:D15)</f>
        <v>0.99999999999999989</v>
      </c>
      <c r="Q16" s="33" t="s">
        <v>14</v>
      </c>
      <c r="R16" s="33">
        <f>SUM(R4:R15)</f>
        <v>0</v>
      </c>
    </row>
  </sheetData>
  <mergeCells count="9">
    <mergeCell ref="B4:B5"/>
    <mergeCell ref="B6:B10"/>
    <mergeCell ref="B11:B15"/>
    <mergeCell ref="O3:P3"/>
    <mergeCell ref="A2:H2"/>
    <mergeCell ref="I2:P2"/>
    <mergeCell ref="I3:J3"/>
    <mergeCell ref="K3:L3"/>
    <mergeCell ref="M3:N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Ejecución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Bryan Ricardo Suarez Rojas</cp:lastModifiedBy>
  <dcterms:created xsi:type="dcterms:W3CDTF">2020-01-30T15:12:12Z</dcterms:created>
  <dcterms:modified xsi:type="dcterms:W3CDTF">2024-02-12T16:54:53Z</dcterms:modified>
</cp:coreProperties>
</file>