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medina\Documents\Informacion Institucional_INCI\INCI 2024\PLANES 2024\PINAR 2024\"/>
    </mc:Choice>
  </mc:AlternateContent>
  <bookViews>
    <workbookView xWindow="0" yWindow="0" windowWidth="28800" windowHeight="11730"/>
  </bookViews>
  <sheets>
    <sheet name="Cronograma PINAR" sheetId="19" r:id="rId1"/>
  </sheets>
  <definedNames>
    <definedName name="COLORES">#REF!</definedName>
    <definedName name="_xlnm.Criteria">#REF!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7" i="19" l="1"/>
  <c r="N17" i="19"/>
  <c r="P17" i="19"/>
  <c r="J25" i="19" l="1"/>
  <c r="L25" i="19"/>
  <c r="N25" i="19"/>
  <c r="P25" i="19"/>
  <c r="Q25" i="19"/>
  <c r="R25" i="19" s="1"/>
  <c r="Q22" i="19" l="1"/>
  <c r="Q15" i="19" l="1"/>
  <c r="R15" i="19" s="1"/>
  <c r="Q21" i="19" l="1"/>
  <c r="Q23" i="19"/>
  <c r="Q24" i="19"/>
  <c r="Q20" i="19"/>
  <c r="Q16" i="19"/>
  <c r="R16" i="19" s="1"/>
  <c r="J16" i="19" l="1"/>
  <c r="P16" i="19"/>
  <c r="N16" i="19"/>
  <c r="L16" i="19"/>
  <c r="L15" i="19"/>
  <c r="Q14" i="19"/>
  <c r="R14" i="19" s="1"/>
  <c r="Q13" i="19"/>
  <c r="R13" i="19" s="1"/>
  <c r="J14" i="19"/>
  <c r="J13" i="19"/>
  <c r="L14" i="19"/>
  <c r="N14" i="19"/>
  <c r="P14" i="19"/>
  <c r="L13" i="19"/>
  <c r="N13" i="19"/>
  <c r="P13" i="19"/>
  <c r="Q9" i="19" l="1"/>
  <c r="R9" i="19" s="1"/>
  <c r="Q10" i="19"/>
  <c r="R10" i="19" s="1"/>
  <c r="Q11" i="19"/>
  <c r="R11" i="19" s="1"/>
  <c r="Q12" i="19"/>
  <c r="R12" i="19" s="1"/>
  <c r="R23" i="19"/>
  <c r="R24" i="19"/>
  <c r="Q3" i="19"/>
  <c r="R3" i="19" s="1"/>
  <c r="P9" i="19" l="1"/>
  <c r="P10" i="19"/>
  <c r="P11" i="19"/>
  <c r="P12" i="19"/>
  <c r="P15" i="19"/>
  <c r="P20" i="19"/>
  <c r="R20" i="19" s="1"/>
  <c r="P21" i="19"/>
  <c r="R21" i="19" s="1"/>
  <c r="P22" i="19"/>
  <c r="R22" i="19" s="1"/>
  <c r="P23" i="19"/>
  <c r="P24" i="19"/>
  <c r="P3" i="19"/>
  <c r="N9" i="19"/>
  <c r="N10" i="19"/>
  <c r="N11" i="19"/>
  <c r="N12" i="19"/>
  <c r="N15" i="19"/>
  <c r="N20" i="19"/>
  <c r="N21" i="19"/>
  <c r="N22" i="19"/>
  <c r="N23" i="19"/>
  <c r="N24" i="19"/>
  <c r="N3" i="19"/>
  <c r="L12" i="19"/>
  <c r="L20" i="19"/>
  <c r="L23" i="19"/>
  <c r="L24" i="19"/>
  <c r="R27" i="19" l="1"/>
  <c r="D26" i="19"/>
  <c r="J9" i="19" l="1"/>
  <c r="J10" i="19"/>
  <c r="J11" i="19"/>
  <c r="J12" i="19"/>
  <c r="J15" i="19"/>
  <c r="J20" i="19"/>
  <c r="J21" i="19"/>
  <c r="J22" i="19"/>
  <c r="J23" i="19"/>
  <c r="J24" i="19"/>
  <c r="J3" i="19"/>
  <c r="L9" i="19" l="1"/>
  <c r="L10" i="19"/>
  <c r="L11" i="19"/>
  <c r="L3" i="19"/>
  <c r="L22" i="19"/>
  <c r="L21" i="19"/>
</calcChain>
</file>

<file path=xl/sharedStrings.xml><?xml version="1.0" encoding="utf-8"?>
<sst xmlns="http://schemas.openxmlformats.org/spreadsheetml/2006/main" count="73" uniqueCount="60">
  <si>
    <t>Presentar Propuesta de Tablas de Retención ante el Comité Institucional de Gestión y Desempeño.</t>
  </si>
  <si>
    <t>Actualizar, publicar y ejecutar el Programa de Gestión Documental - PGD.</t>
  </si>
  <si>
    <t>ITEM</t>
  </si>
  <si>
    <t>EJE TEMATICO</t>
  </si>
  <si>
    <t>ACTIVIDAD</t>
  </si>
  <si>
    <t>Trimestre I</t>
  </si>
  <si>
    <t>Trimestre II</t>
  </si>
  <si>
    <t>Trimestre III</t>
  </si>
  <si>
    <t>Trimestre IV</t>
  </si>
  <si>
    <t>TRIMESTRE I</t>
  </si>
  <si>
    <t>TRIMESTRE II</t>
  </si>
  <si>
    <t>TRIMESTRE III</t>
  </si>
  <si>
    <t>TRIMESTRE IV</t>
  </si>
  <si>
    <t>AVANCE ACTIVIDAD</t>
  </si>
  <si>
    <t>ENERO</t>
  </si>
  <si>
    <t>FEBRERO</t>
  </si>
  <si>
    <t>MARZO</t>
  </si>
  <si>
    <t>ABRIL</t>
  </si>
  <si>
    <t>MAYO</t>
  </si>
  <si>
    <t>JUNIO</t>
  </si>
  <si>
    <t>JULIO</t>
  </si>
  <si>
    <t>AGOSTO</t>
  </si>
  <si>
    <t>SEPTIEMBRE</t>
  </si>
  <si>
    <t>OCTUBRE</t>
  </si>
  <si>
    <t>NOVIEMBRE</t>
  </si>
  <si>
    <t>DICIEMBRE</t>
  </si>
  <si>
    <t xml:space="preserve">Ejecutar el Programa de Gestión Documental </t>
  </si>
  <si>
    <t>Actualizar, publicar y ejecutar el Plan de Conservación Documental.</t>
  </si>
  <si>
    <t>CRONOGRAMA DE ACTIVIDADES PINAR</t>
  </si>
  <si>
    <t>EJECUCIÓN TRIMESTRAL PINAR</t>
  </si>
  <si>
    <t>%   Programado</t>
  </si>
  <si>
    <t>% EJECUTADO</t>
  </si>
  <si>
    <t>Elaboración, actualización de los documentos del SIG necesarios para el proceso de Gestión Documental.</t>
  </si>
  <si>
    <t>Programar capacitaciones externas a los responsables de archivo del INCI y a quienes apoyan el proceso de Gestión Documental a traves del AGN.</t>
  </si>
  <si>
    <t>Actualizar el Plan de Conservacion Documental</t>
  </si>
  <si>
    <t>Ejecutar el Plan de Conservación Documental</t>
  </si>
  <si>
    <t>Actualizar el Programa de Gestión Documental</t>
  </si>
  <si>
    <t>Gestión y Tramite de Documentos en la Entidad</t>
  </si>
  <si>
    <t>Apoyar a dependencias en la consulta y prestamo de los documentos necesarios para dar respuesta a requerimientos (PQRSD, Derechos de Petición, Tutelas, Bonos Pensionales, CETIL, entre otros)</t>
  </si>
  <si>
    <t>AVANCE</t>
  </si>
  <si>
    <t>Actualizar logos de los formatos de uso institucional, conforme a las directrices de las presidencia de la Republica.</t>
  </si>
  <si>
    <t>Actualizar el formato de inventario documental - FUID y el Formato de TRD (ajustar formato según necesidades de la entidad e Incluir intructivo para el diligenciamiento de los formatos.</t>
  </si>
  <si>
    <t>Actualzar formato control consulta y prestamo de documentos.</t>
  </si>
  <si>
    <t>Actualizar los Procedimientos de correspondencia externa, interna y recibida, modificar nombres de los procedimientos.</t>
  </si>
  <si>
    <t>Programar asesorias durante la vigencia 2024 en el uso del aplicativo ORFEO, a los funcionarios y contratistas del INCI.
Realizar la creación de cuentas de orfeo al personal que ingresa a la Institución.</t>
  </si>
  <si>
    <t>Programar asesorias durante la vigencia 2024 en el uso del aplicativo ORFEO, a los funcionarios y contratistas del INCI.
Realizar inducciones de ORFEO a los funcionarios nuevos o que asi lo requieran.</t>
  </si>
  <si>
    <t>Realizar  1 capacitación general en el uso del aplicativo ORFEO, en conjunto con la Oficina de Atención Ciudadana.</t>
  </si>
  <si>
    <t>Realizar 02 campañas en temas de Gestión Documental, a través de boletines informativos e infografías.</t>
  </si>
  <si>
    <t xml:space="preserve">Elaborar los procesos de contratación del personal de apoyo al proceso de gestión documental, revisando el perfil de cada uno de ellos, quienes apoyan el desarrollo de las actividades del Proceso Gestión Documental.
</t>
  </si>
  <si>
    <t>Apoyar la elaboración de estudios previos para el proceso de contratación  para la elaboración del diagnóstico institucional para la implementación del sistema de gestión documental en Instituto Nacional para Ciegos y anexos técnicos que se deriven del mismo.</t>
  </si>
  <si>
    <t>Elaboración de estudios para la adquisición de estantería en el archivo central.</t>
  </si>
  <si>
    <t>Asesorias y capacitaciones internas en ORFEO y Gestión Documental</t>
  </si>
  <si>
    <t>Realizar 02 capacitaciones anuales para cada uno de los integrantes del Proceso Gestión Documental con el AGN (Cualificación del personal)</t>
  </si>
  <si>
    <t>Optimizar la Gestión Documental Institucional de la entidad - Procesos de Contratación</t>
  </si>
  <si>
    <t>Actualización y ajuste Final Cuadros de Clasificación Documental.</t>
  </si>
  <si>
    <t>Actualización y ajuste Final Banco Terminologico.</t>
  </si>
  <si>
    <t>Elaboración Tablas de Control de Acceso</t>
  </si>
  <si>
    <t>Elaboración Memoria Descriptiva para el posterior envio de las TRD al AGN según normatividad vigente.</t>
  </si>
  <si>
    <t>Presentación de TRD al Comité Institucional de Gestión y Desempeño.</t>
  </si>
  <si>
    <t xml:space="preserve">Envio de TRD al AGN para la aprobación y convalidación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</si>
</sst>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9"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i/>
      <sz val="11"/>
      <color theme="1"/>
      <name val="Arial"/>
      <family val="2"/>
    </font>
    <font>
      <sz val="11"/>
      <name val="Arial"/>
      <family val="2"/>
    </font>
    <font>
      <b/>
      <sz val="11"/>
      <color theme="1"/>
      <name val="Arial"/>
      <family val="2"/>
    </font>
    <font>
      <b/>
      <sz val="11"/>
      <color theme="0"/>
      <name val="Arial"/>
      <family val="2"/>
    </font>
    <font>
      <b/>
      <sz val="11"/>
      <name val="Arial"/>
      <family val="2"/>
    </font>
  </fonts>
  <fills count="16">
    <fill>
      <patternFill patternType="none"/>
    </fill>
    <fill>
      <patternFill patternType="gray125"/>
    </fill>
    <fill>
      <patternFill patternType="solid">
        <fgColor theme="7" tint="-0.249977111117893"/>
        <bgColor indexed="64"/>
      </patternFill>
    </fill>
    <fill>
      <patternFill patternType="solid">
        <fgColor theme="3" tint="0.79998168889431442"/>
        <bgColor indexed="64"/>
      </patternFill>
    </fill>
    <fill>
      <patternFill patternType="solid">
        <fgColor theme="2" tint="-0.499984740745262"/>
        <bgColor indexed="64"/>
      </patternFill>
    </fill>
    <fill>
      <patternFill patternType="solid">
        <fgColor theme="6" tint="-0.499984740745262"/>
        <bgColor indexed="64"/>
      </patternFill>
    </fill>
    <fill>
      <patternFill patternType="solid">
        <fgColor theme="3" tint="0.59999389629810485"/>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3" tint="0.39997558519241921"/>
        <bgColor indexed="64"/>
      </patternFill>
    </fill>
    <fill>
      <patternFill patternType="solid">
        <fgColor theme="8" tint="-0.249977111117893"/>
        <bgColor indexed="64"/>
      </patternFill>
    </fill>
    <fill>
      <patternFill patternType="solid">
        <fgColor rgb="FFFFFF00"/>
        <bgColor indexed="64"/>
      </patternFill>
    </fill>
    <fill>
      <patternFill patternType="solid">
        <fgColor theme="0" tint="-0.499984740745262"/>
        <bgColor indexed="64"/>
      </patternFill>
    </fill>
    <fill>
      <patternFill patternType="solid">
        <fgColor rgb="FF4472C4"/>
        <bgColor indexed="64"/>
      </patternFill>
    </fill>
    <fill>
      <patternFill patternType="solid">
        <fgColor theme="9" tint="0.59999389629810485"/>
        <bgColor indexed="64"/>
      </patternFill>
    </fill>
    <fill>
      <patternFill patternType="solid">
        <fgColor theme="8" tint="0.39997558519241921"/>
        <bgColor indexed="64"/>
      </patternFill>
    </fill>
  </fills>
  <borders count="44">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auto="1"/>
      </top>
      <bottom style="thin">
        <color auto="1"/>
      </bottom>
      <diagonal/>
    </border>
    <border>
      <left style="thin">
        <color rgb="FF4472C4"/>
      </left>
      <right style="thin">
        <color rgb="FF4472C4"/>
      </right>
      <top style="thin">
        <color rgb="FF4472C4"/>
      </top>
      <bottom style="thin">
        <color rgb="FF4472C4"/>
      </bottom>
      <diagonal/>
    </border>
    <border>
      <left style="medium">
        <color rgb="FF4472C4"/>
      </left>
      <right style="medium">
        <color rgb="FF4472C4"/>
      </right>
      <top style="medium">
        <color rgb="FF4472C4"/>
      </top>
      <bottom style="medium">
        <color rgb="FF4472C4"/>
      </bottom>
      <diagonal/>
    </border>
    <border>
      <left style="medium">
        <color rgb="FF4472C4"/>
      </left>
      <right style="thin">
        <color rgb="FF4472C4"/>
      </right>
      <top style="thin">
        <color rgb="FF4472C4"/>
      </top>
      <bottom style="thin">
        <color rgb="FF4472C4"/>
      </bottom>
      <diagonal/>
    </border>
    <border>
      <left style="thin">
        <color rgb="FF4472C4"/>
      </left>
      <right style="medium">
        <color rgb="FF4472C4"/>
      </right>
      <top style="thin">
        <color rgb="FF4472C4"/>
      </top>
      <bottom style="thin">
        <color rgb="FF4472C4"/>
      </bottom>
      <diagonal/>
    </border>
    <border>
      <left style="medium">
        <color rgb="FF4472C4"/>
      </left>
      <right style="thin">
        <color rgb="FF4472C4"/>
      </right>
      <top style="thin">
        <color rgb="FF4472C4"/>
      </top>
      <bottom style="medium">
        <color rgb="FF4472C4"/>
      </bottom>
      <diagonal/>
    </border>
    <border>
      <left style="thin">
        <color rgb="FF4472C4"/>
      </left>
      <right style="thin">
        <color rgb="FF4472C4"/>
      </right>
      <top style="thin">
        <color rgb="FF4472C4"/>
      </top>
      <bottom style="medium">
        <color rgb="FF4472C4"/>
      </bottom>
      <diagonal/>
    </border>
    <border>
      <left style="thin">
        <color rgb="FF4472C4"/>
      </left>
      <right style="medium">
        <color rgb="FF4472C4"/>
      </right>
      <top style="thin">
        <color rgb="FF4472C4"/>
      </top>
      <bottom style="medium">
        <color rgb="FF4472C4"/>
      </bottom>
      <diagonal/>
    </border>
    <border>
      <left style="medium">
        <color rgb="FF4472C4"/>
      </left>
      <right style="thin">
        <color rgb="FF4472C4"/>
      </right>
      <top style="medium">
        <color rgb="FF4472C4"/>
      </top>
      <bottom style="medium">
        <color rgb="FF4472C4"/>
      </bottom>
      <diagonal/>
    </border>
    <border>
      <left style="thin">
        <color rgb="FF4472C4"/>
      </left>
      <right style="medium">
        <color rgb="FF4472C4"/>
      </right>
      <top style="medium">
        <color rgb="FF4472C4"/>
      </top>
      <bottom style="medium">
        <color rgb="FF4472C4"/>
      </bottom>
      <diagonal/>
    </border>
    <border>
      <left style="medium">
        <color rgb="FF4472C4"/>
      </left>
      <right style="thin">
        <color rgb="FF4472C4"/>
      </right>
      <top/>
      <bottom style="thin">
        <color rgb="FF4472C4"/>
      </bottom>
      <diagonal/>
    </border>
    <border>
      <left style="thin">
        <color rgb="FF4472C4"/>
      </left>
      <right style="thin">
        <color rgb="FF4472C4"/>
      </right>
      <top/>
      <bottom style="thin">
        <color rgb="FF4472C4"/>
      </bottom>
      <diagonal/>
    </border>
    <border>
      <left style="thin">
        <color rgb="FF4472C4"/>
      </left>
      <right style="medium">
        <color rgb="FF4472C4"/>
      </right>
      <top/>
      <bottom style="thin">
        <color rgb="FF4472C4"/>
      </bottom>
      <diagonal/>
    </border>
    <border>
      <left style="medium">
        <color rgb="FF4472C4"/>
      </left>
      <right style="thin">
        <color theme="0"/>
      </right>
      <top style="medium">
        <color rgb="FF4472C4"/>
      </top>
      <bottom/>
      <diagonal/>
    </border>
    <border>
      <left style="thin">
        <color theme="0"/>
      </left>
      <right style="thin">
        <color theme="0"/>
      </right>
      <top style="medium">
        <color rgb="FF4472C4"/>
      </top>
      <bottom/>
      <diagonal/>
    </border>
    <border>
      <left style="thin">
        <color theme="0"/>
      </left>
      <right style="medium">
        <color rgb="FF4472C4"/>
      </right>
      <top style="medium">
        <color rgb="FF4472C4"/>
      </top>
      <bottom/>
      <diagonal/>
    </border>
    <border>
      <left style="medium">
        <color rgb="FF4472C4"/>
      </left>
      <right style="medium">
        <color theme="0"/>
      </right>
      <top style="medium">
        <color rgb="FF4472C4"/>
      </top>
      <bottom style="medium">
        <color rgb="FF4472C4"/>
      </bottom>
      <diagonal/>
    </border>
    <border>
      <left style="medium">
        <color theme="0"/>
      </left>
      <right style="medium">
        <color rgb="FF4472C4"/>
      </right>
      <top style="medium">
        <color rgb="FF4472C4"/>
      </top>
      <bottom style="medium">
        <color rgb="FF4472C4"/>
      </bottom>
      <diagonal/>
    </border>
    <border>
      <left style="medium">
        <color rgb="FF4472C4"/>
      </left>
      <right style="medium">
        <color theme="0"/>
      </right>
      <top style="medium">
        <color theme="0"/>
      </top>
      <bottom style="medium">
        <color rgb="FF4472C4"/>
      </bottom>
      <diagonal/>
    </border>
    <border>
      <left style="medium">
        <color theme="0"/>
      </left>
      <right style="medium">
        <color theme="0"/>
      </right>
      <top style="medium">
        <color theme="0"/>
      </top>
      <bottom style="medium">
        <color rgb="FF4472C4"/>
      </bottom>
      <diagonal/>
    </border>
    <border>
      <left style="medium">
        <color theme="0"/>
      </left>
      <right style="thin">
        <color theme="0"/>
      </right>
      <top style="medium">
        <color theme="0"/>
      </top>
      <bottom style="medium">
        <color rgb="FF4472C4"/>
      </bottom>
      <diagonal/>
    </border>
    <border>
      <left style="thin">
        <color theme="0"/>
      </left>
      <right style="medium">
        <color theme="0"/>
      </right>
      <top style="medium">
        <color theme="0"/>
      </top>
      <bottom style="medium">
        <color rgb="FF4472C4"/>
      </bottom>
      <diagonal/>
    </border>
    <border>
      <left style="thin">
        <color theme="0"/>
      </left>
      <right style="medium">
        <color rgb="FF4472C4"/>
      </right>
      <top style="medium">
        <color theme="0"/>
      </top>
      <bottom style="medium">
        <color rgb="FF4472C4"/>
      </bottom>
      <diagonal/>
    </border>
    <border>
      <left style="thin">
        <color rgb="FF4472C4"/>
      </left>
      <right/>
      <top style="thin">
        <color rgb="FF4472C4"/>
      </top>
      <bottom style="thin">
        <color rgb="FF4472C4"/>
      </bottom>
      <diagonal/>
    </border>
    <border>
      <left style="thin">
        <color auto="1"/>
      </left>
      <right/>
      <top style="thin">
        <color auto="1"/>
      </top>
      <bottom style="thin">
        <color auto="1"/>
      </bottom>
      <diagonal/>
    </border>
    <border>
      <left style="thin">
        <color rgb="FF4472C4"/>
      </left>
      <right style="thin">
        <color rgb="FF4472C4"/>
      </right>
      <top style="medium">
        <color rgb="FF4472C4"/>
      </top>
      <bottom/>
      <diagonal/>
    </border>
    <border>
      <left style="thin">
        <color rgb="FF4472C4"/>
      </left>
      <right style="thin">
        <color rgb="FF4472C4"/>
      </right>
      <top/>
      <bottom/>
      <diagonal/>
    </border>
    <border>
      <left style="thin">
        <color rgb="FF4472C4"/>
      </left>
      <right style="thin">
        <color rgb="FF4472C4"/>
      </right>
      <top style="thin">
        <color rgb="FF4472C4"/>
      </top>
      <bottom/>
      <diagonal/>
    </border>
    <border>
      <left style="medium">
        <color rgb="FF4472C4"/>
      </left>
      <right style="medium">
        <color rgb="FF4472C4"/>
      </right>
      <top style="thin">
        <color rgb="FF4472C4"/>
      </top>
      <bottom style="thin">
        <color rgb="FF4472C4"/>
      </bottom>
      <diagonal/>
    </border>
    <border>
      <left style="medium">
        <color rgb="FF4472C4"/>
      </left>
      <right style="medium">
        <color rgb="FF4472C4"/>
      </right>
      <top/>
      <bottom style="thin">
        <color rgb="FF4472C4"/>
      </bottom>
      <diagonal/>
    </border>
    <border>
      <left style="medium">
        <color theme="0"/>
      </left>
      <right style="medium">
        <color theme="0"/>
      </right>
      <top style="medium">
        <color theme="0"/>
      </top>
      <bottom/>
      <diagonal/>
    </border>
  </borders>
  <cellStyleXfs count="2">
    <xf numFmtId="0" fontId="0" fillId="0" borderId="0"/>
    <xf numFmtId="9" fontId="1" fillId="0" borderId="0" applyFont="0" applyFill="0" applyBorder="0" applyAlignment="0" applyProtection="0"/>
  </cellStyleXfs>
  <cellXfs count="111">
    <xf numFmtId="0" fontId="0" fillId="0" borderId="0" xfId="0"/>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justify" vertical="center" wrapText="1"/>
    </xf>
    <xf numFmtId="0" fontId="2" fillId="0" borderId="1" xfId="0" applyFont="1" applyBorder="1" applyAlignment="1">
      <alignment horizontal="justify" vertical="center"/>
    </xf>
    <xf numFmtId="0" fontId="2" fillId="0" borderId="3" xfId="0" applyFont="1" applyBorder="1" applyAlignment="1">
      <alignment horizontal="justify" vertical="center"/>
    </xf>
    <xf numFmtId="0" fontId="2" fillId="0" borderId="2" xfId="0" applyFont="1" applyBorder="1" applyAlignment="1">
      <alignment horizontal="justify"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0" xfId="0" applyFont="1" applyAlignment="1">
      <alignment horizontal="center"/>
    </xf>
    <xf numFmtId="0" fontId="2" fillId="0" borderId="0" xfId="0" applyFont="1"/>
    <xf numFmtId="0" fontId="2" fillId="0" borderId="14" xfId="0" applyFont="1" applyFill="1" applyBorder="1" applyAlignment="1">
      <alignment horizontal="justify" vertical="center" wrapText="1"/>
    </xf>
    <xf numFmtId="164" fontId="4" fillId="0" borderId="14" xfId="1" applyNumberFormat="1" applyFont="1" applyBorder="1" applyAlignment="1">
      <alignment horizontal="center" vertical="center"/>
    </xf>
    <xf numFmtId="0" fontId="3" fillId="0" borderId="14" xfId="0" applyFont="1" applyFill="1" applyBorder="1" applyAlignment="1">
      <alignment horizontal="justify" vertical="center" wrapText="1"/>
    </xf>
    <xf numFmtId="9" fontId="2" fillId="0" borderId="17" xfId="1" applyFont="1" applyBorder="1" applyAlignment="1">
      <alignment horizontal="center" vertical="center"/>
    </xf>
    <xf numFmtId="0" fontId="3" fillId="0" borderId="19" xfId="0" applyFont="1" applyFill="1" applyBorder="1" applyAlignment="1">
      <alignment horizontal="justify" vertical="center" wrapText="1"/>
    </xf>
    <xf numFmtId="9" fontId="2" fillId="0" borderId="20" xfId="1" applyFont="1" applyBorder="1" applyAlignment="1">
      <alignment horizontal="center" vertical="center"/>
    </xf>
    <xf numFmtId="9" fontId="2" fillId="11" borderId="15" xfId="1" applyNumberFormat="1" applyFont="1" applyFill="1" applyBorder="1" applyAlignment="1">
      <alignment horizontal="center"/>
    </xf>
    <xf numFmtId="9" fontId="2" fillId="0" borderId="16" xfId="0" applyNumberFormat="1" applyFont="1" applyBorder="1" applyAlignment="1">
      <alignment horizontal="center" vertical="center"/>
    </xf>
    <xf numFmtId="9" fontId="2" fillId="0" borderId="16" xfId="1" applyFont="1" applyBorder="1" applyAlignment="1">
      <alignment horizontal="center" vertical="center"/>
    </xf>
    <xf numFmtId="9" fontId="2" fillId="0" borderId="18" xfId="0" applyNumberFormat="1" applyFont="1" applyBorder="1" applyAlignment="1">
      <alignment horizontal="center" vertical="center"/>
    </xf>
    <xf numFmtId="9" fontId="2" fillId="0" borderId="18" xfId="1" applyFont="1" applyBorder="1" applyAlignment="1">
      <alignment horizontal="center" vertical="center"/>
    </xf>
    <xf numFmtId="164" fontId="4" fillId="0" borderId="24" xfId="1" applyNumberFormat="1" applyFont="1" applyBorder="1" applyAlignment="1">
      <alignment horizontal="center" vertical="center"/>
    </xf>
    <xf numFmtId="0" fontId="2" fillId="0" borderId="23" xfId="0" applyFont="1" applyBorder="1" applyAlignment="1">
      <alignment horizontal="center" vertical="center"/>
    </xf>
    <xf numFmtId="9" fontId="2" fillId="0" borderId="25" xfId="1" applyFont="1" applyBorder="1" applyAlignment="1">
      <alignment horizontal="center" vertical="center"/>
    </xf>
    <xf numFmtId="9" fontId="2" fillId="0" borderId="23" xfId="1" applyFont="1" applyBorder="1" applyAlignment="1">
      <alignment horizontal="center" vertical="center"/>
    </xf>
    <xf numFmtId="9" fontId="2" fillId="0" borderId="23" xfId="0" applyNumberFormat="1" applyFont="1" applyBorder="1" applyAlignment="1">
      <alignment horizontal="center" vertical="center"/>
    </xf>
    <xf numFmtId="9" fontId="5" fillId="0" borderId="16" xfId="0" applyNumberFormat="1" applyFont="1" applyBorder="1" applyAlignment="1">
      <alignment horizontal="center" vertical="center"/>
    </xf>
    <xf numFmtId="9" fontId="5" fillId="0" borderId="16" xfId="0" applyNumberFormat="1" applyFont="1" applyFill="1" applyBorder="1" applyAlignment="1">
      <alignment horizontal="center" vertical="center"/>
    </xf>
    <xf numFmtId="9" fontId="5" fillId="0" borderId="17" xfId="1" applyFont="1" applyFill="1" applyBorder="1" applyAlignment="1">
      <alignment horizontal="center" vertical="center"/>
    </xf>
    <xf numFmtId="9" fontId="2" fillId="0" borderId="16" xfId="0" applyNumberFormat="1" applyFont="1" applyFill="1" applyBorder="1" applyAlignment="1">
      <alignment horizontal="center" vertical="center"/>
    </xf>
    <xf numFmtId="9" fontId="2" fillId="0" borderId="17" xfId="1" applyFont="1" applyFill="1" applyBorder="1" applyAlignment="1">
      <alignment horizontal="center" vertical="center"/>
    </xf>
    <xf numFmtId="9" fontId="5" fillId="0" borderId="18" xfId="0" applyNumberFormat="1" applyFont="1" applyBorder="1" applyAlignment="1">
      <alignment horizontal="center" vertical="center"/>
    </xf>
    <xf numFmtId="9" fontId="2" fillId="14" borderId="16" xfId="0" applyNumberFormat="1" applyFont="1" applyFill="1" applyBorder="1" applyAlignment="1">
      <alignment horizontal="center" vertical="center"/>
    </xf>
    <xf numFmtId="9" fontId="2" fillId="14" borderId="17" xfId="1" applyFont="1" applyFill="1" applyBorder="1" applyAlignment="1">
      <alignment horizontal="center" vertical="center"/>
    </xf>
    <xf numFmtId="0" fontId="2" fillId="0" borderId="0" xfId="0" applyFont="1" applyBorder="1" applyAlignment="1">
      <alignment horizontal="center" vertical="center"/>
    </xf>
    <xf numFmtId="0" fontId="6" fillId="0" borderId="23" xfId="0" applyFont="1" applyBorder="1" applyAlignment="1">
      <alignment horizontal="center" vertical="center" wrapText="1"/>
    </xf>
    <xf numFmtId="0" fontId="2" fillId="0" borderId="0" xfId="0" applyFont="1" applyAlignment="1">
      <alignment horizontal="justify" vertical="center"/>
    </xf>
    <xf numFmtId="0" fontId="2" fillId="0" borderId="0" xfId="0" applyFont="1" applyFill="1" applyAlignment="1">
      <alignment horizontal="justify" vertical="center"/>
    </xf>
    <xf numFmtId="0" fontId="2" fillId="0" borderId="13" xfId="0" applyFont="1" applyBorder="1" applyAlignment="1">
      <alignment horizontal="justify" vertical="center"/>
    </xf>
    <xf numFmtId="0" fontId="2" fillId="0" borderId="37" xfId="0" applyFont="1" applyBorder="1" applyAlignment="1">
      <alignment horizontal="justify" vertical="center"/>
    </xf>
    <xf numFmtId="0" fontId="2" fillId="0" borderId="14" xfId="0" applyFont="1" applyBorder="1" applyAlignment="1">
      <alignment horizontal="justify" vertical="center"/>
    </xf>
    <xf numFmtId="0" fontId="5" fillId="0" borderId="0" xfId="0" applyFont="1" applyFill="1" applyAlignment="1">
      <alignment horizontal="justify" vertical="center"/>
    </xf>
    <xf numFmtId="0" fontId="5" fillId="0" borderId="2" xfId="0" applyFont="1" applyFill="1" applyBorder="1" applyAlignment="1">
      <alignment horizontal="center" vertical="center"/>
    </xf>
    <xf numFmtId="0" fontId="5" fillId="0" borderId="1" xfId="0" applyFont="1" applyFill="1" applyBorder="1" applyAlignment="1">
      <alignment horizontal="justify" vertical="center"/>
    </xf>
    <xf numFmtId="0" fontId="5" fillId="0" borderId="3" xfId="0" applyFont="1" applyFill="1" applyBorder="1" applyAlignment="1">
      <alignment horizontal="justify" vertical="center"/>
    </xf>
    <xf numFmtId="0" fontId="5" fillId="0" borderId="2" xfId="0" applyFont="1" applyFill="1" applyBorder="1" applyAlignment="1">
      <alignment horizontal="justify" vertical="center"/>
    </xf>
    <xf numFmtId="0" fontId="2" fillId="0" borderId="2" xfId="0" applyFont="1" applyFill="1" applyBorder="1" applyAlignment="1">
      <alignment horizontal="center" vertical="center"/>
    </xf>
    <xf numFmtId="0" fontId="2" fillId="0" borderId="1" xfId="0" applyFont="1" applyFill="1" applyBorder="1" applyAlignment="1">
      <alignment horizontal="justify" vertical="center"/>
    </xf>
    <xf numFmtId="0" fontId="2" fillId="0" borderId="3" xfId="0" applyFont="1" applyFill="1" applyBorder="1" applyAlignment="1">
      <alignment horizontal="justify" vertical="center"/>
    </xf>
    <xf numFmtId="0" fontId="2" fillId="0" borderId="2" xfId="0" applyFont="1" applyFill="1" applyBorder="1" applyAlignment="1">
      <alignment horizontal="justify" vertical="center"/>
    </xf>
    <xf numFmtId="0" fontId="2" fillId="0" borderId="6" xfId="0" applyFont="1" applyBorder="1" applyAlignment="1">
      <alignment horizontal="justify" vertical="center"/>
    </xf>
    <xf numFmtId="0" fontId="6" fillId="0" borderId="0" xfId="0" applyFont="1" applyBorder="1" applyAlignment="1">
      <alignment horizontal="center" vertical="center" wrapText="1"/>
    </xf>
    <xf numFmtId="0" fontId="2" fillId="0" borderId="0" xfId="0" applyFont="1" applyBorder="1" applyAlignment="1">
      <alignment horizontal="justify" vertical="center"/>
    </xf>
    <xf numFmtId="9" fontId="6" fillId="11" borderId="22" xfId="0" applyNumberFormat="1" applyFont="1" applyFill="1" applyBorder="1" applyAlignment="1">
      <alignment horizontal="center"/>
    </xf>
    <xf numFmtId="0" fontId="6" fillId="8" borderId="31" xfId="0" applyFont="1" applyFill="1" applyBorder="1" applyAlignment="1">
      <alignment horizontal="center" vertical="center"/>
    </xf>
    <xf numFmtId="0" fontId="6" fillId="8" borderId="32" xfId="0" applyFont="1" applyFill="1" applyBorder="1" applyAlignment="1">
      <alignment horizontal="center" vertical="center"/>
    </xf>
    <xf numFmtId="0" fontId="7" fillId="4" borderId="32" xfId="0" applyFont="1" applyFill="1" applyBorder="1" applyAlignment="1">
      <alignment horizontal="center" vertical="center" wrapText="1"/>
    </xf>
    <xf numFmtId="0" fontId="7" fillId="5" borderId="29" xfId="0" applyFont="1" applyFill="1" applyBorder="1" applyAlignment="1">
      <alignment horizontal="center" vertical="center" wrapText="1"/>
    </xf>
    <xf numFmtId="9" fontId="7" fillId="5" borderId="30" xfId="1" applyFont="1" applyFill="1" applyBorder="1" applyAlignment="1">
      <alignment horizontal="center" vertical="center" wrapText="1"/>
    </xf>
    <xf numFmtId="0" fontId="6" fillId="6" borderId="2" xfId="0" applyFont="1" applyFill="1" applyBorder="1" applyAlignment="1">
      <alignment horizontal="center" vertical="center"/>
    </xf>
    <xf numFmtId="0" fontId="6" fillId="6" borderId="1" xfId="0" applyFont="1" applyFill="1" applyBorder="1" applyAlignment="1">
      <alignment horizontal="center" vertical="center"/>
    </xf>
    <xf numFmtId="0" fontId="6" fillId="6" borderId="3" xfId="0" applyFont="1" applyFill="1" applyBorder="1" applyAlignment="1">
      <alignment horizontal="center" vertical="center"/>
    </xf>
    <xf numFmtId="9" fontId="2" fillId="12" borderId="14" xfId="0" applyNumberFormat="1" applyFont="1" applyFill="1" applyBorder="1" applyAlignment="1">
      <alignment horizontal="center" vertical="center"/>
    </xf>
    <xf numFmtId="0" fontId="5" fillId="0" borderId="14" xfId="0" applyFont="1" applyBorder="1" applyAlignment="1">
      <alignment horizontal="justify" vertical="center" wrapText="1"/>
    </xf>
    <xf numFmtId="0" fontId="5" fillId="0" borderId="14" xfId="0" applyFont="1" applyBorder="1" applyAlignment="1">
      <alignment horizontal="justify" vertical="center"/>
    </xf>
    <xf numFmtId="9" fontId="2" fillId="0" borderId="17" xfId="1" applyNumberFormat="1" applyFont="1" applyFill="1" applyBorder="1" applyAlignment="1">
      <alignment horizontal="center" vertical="center"/>
    </xf>
    <xf numFmtId="9" fontId="2" fillId="2" borderId="14" xfId="0" applyNumberFormat="1" applyFont="1" applyFill="1" applyBorder="1" applyAlignment="1">
      <alignment horizontal="center" vertical="center"/>
    </xf>
    <xf numFmtId="9" fontId="2" fillId="0" borderId="14" xfId="1" applyNumberFormat="1" applyFont="1" applyFill="1" applyBorder="1" applyAlignment="1">
      <alignment horizontal="center" vertical="center"/>
    </xf>
    <xf numFmtId="9" fontId="2" fillId="10" borderId="14" xfId="1" applyNumberFormat="1" applyFont="1" applyFill="1" applyBorder="1" applyAlignment="1">
      <alignment horizontal="center" vertical="center"/>
    </xf>
    <xf numFmtId="9" fontId="2" fillId="10" borderId="17" xfId="1" applyNumberFormat="1" applyFont="1" applyFill="1" applyBorder="1" applyAlignment="1">
      <alignment horizontal="center" vertical="center"/>
    </xf>
    <xf numFmtId="9" fontId="2" fillId="12" borderId="19" xfId="0" applyNumberFormat="1" applyFont="1" applyFill="1" applyBorder="1" applyAlignment="1">
      <alignment horizontal="center" vertical="center"/>
    </xf>
    <xf numFmtId="9" fontId="6" fillId="11" borderId="21" xfId="0" applyNumberFormat="1" applyFont="1" applyFill="1" applyBorder="1" applyAlignment="1">
      <alignment horizontal="center"/>
    </xf>
    <xf numFmtId="0" fontId="2" fillId="0" borderId="38" xfId="0" applyFont="1" applyFill="1" applyBorder="1" applyAlignment="1">
      <alignment horizontal="center" vertical="center" wrapText="1"/>
    </xf>
    <xf numFmtId="0" fontId="2" fillId="0" borderId="39"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3" fillId="0" borderId="40"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8" fillId="7" borderId="33" xfId="0" applyFont="1" applyFill="1" applyBorder="1" applyAlignment="1">
      <alignment horizontal="center" vertical="center" wrapText="1"/>
    </xf>
    <xf numFmtId="0" fontId="8" fillId="7" borderId="34" xfId="0" applyFont="1" applyFill="1" applyBorder="1" applyAlignment="1">
      <alignment horizontal="center" vertical="center" wrapText="1"/>
    </xf>
    <xf numFmtId="0" fontId="8" fillId="4" borderId="33" xfId="0" applyFont="1" applyFill="1" applyBorder="1" applyAlignment="1">
      <alignment horizontal="center" vertical="center" wrapText="1"/>
    </xf>
    <xf numFmtId="0" fontId="8" fillId="4" borderId="34" xfId="0" applyFont="1" applyFill="1" applyBorder="1" applyAlignment="1">
      <alignment horizontal="center" vertical="center" wrapText="1"/>
    </xf>
    <xf numFmtId="0" fontId="8" fillId="4" borderId="35" xfId="0" applyFont="1" applyFill="1" applyBorder="1" applyAlignment="1">
      <alignment horizontal="center" vertical="center" wrapText="1"/>
    </xf>
    <xf numFmtId="0" fontId="8" fillId="9" borderId="8" xfId="0" applyFont="1" applyFill="1" applyBorder="1" applyAlignment="1">
      <alignment horizontal="center" vertical="center" wrapText="1"/>
    </xf>
    <xf numFmtId="0" fontId="8" fillId="9" borderId="9" xfId="0" applyFont="1" applyFill="1" applyBorder="1" applyAlignment="1">
      <alignment horizontal="center" vertical="center" wrapText="1"/>
    </xf>
    <xf numFmtId="0" fontId="8" fillId="9"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7" fillId="13" borderId="26" xfId="0" applyFont="1" applyFill="1" applyBorder="1" applyAlignment="1">
      <alignment horizontal="center" vertical="center" wrapText="1"/>
    </xf>
    <xf numFmtId="0" fontId="7" fillId="13" borderId="27" xfId="0" applyFont="1" applyFill="1" applyBorder="1" applyAlignment="1">
      <alignment horizontal="center" vertical="center" wrapText="1"/>
    </xf>
    <xf numFmtId="0" fontId="8" fillId="8" borderId="27" xfId="0" applyFont="1" applyFill="1" applyBorder="1" applyAlignment="1">
      <alignment horizontal="center" vertical="center" wrapText="1"/>
    </xf>
    <xf numFmtId="0" fontId="8" fillId="8" borderId="28" xfId="0" applyFont="1" applyFill="1" applyBorder="1" applyAlignment="1">
      <alignment horizontal="center" vertical="center" wrapText="1"/>
    </xf>
    <xf numFmtId="0" fontId="3" fillId="0" borderId="40" xfId="0" applyFont="1" applyFill="1" applyBorder="1" applyAlignment="1">
      <alignment vertical="center" wrapText="1"/>
    </xf>
    <xf numFmtId="9" fontId="2" fillId="0" borderId="14" xfId="0" applyNumberFormat="1" applyFont="1" applyFill="1" applyBorder="1" applyAlignment="1">
      <alignment horizontal="center" vertical="center"/>
    </xf>
    <xf numFmtId="9" fontId="2" fillId="0" borderId="36" xfId="0" applyNumberFormat="1" applyFont="1" applyFill="1" applyBorder="1" applyAlignment="1">
      <alignment horizontal="center" vertical="center"/>
    </xf>
    <xf numFmtId="164" fontId="4" fillId="0" borderId="24" xfId="1" applyNumberFormat="1" applyFont="1" applyFill="1" applyBorder="1" applyAlignment="1">
      <alignment horizontal="center" vertical="center"/>
    </xf>
    <xf numFmtId="9" fontId="2" fillId="0" borderId="36" xfId="1" applyNumberFormat="1" applyFont="1" applyFill="1" applyBorder="1" applyAlignment="1">
      <alignment horizontal="center" vertical="center"/>
    </xf>
    <xf numFmtId="0" fontId="6" fillId="8" borderId="43" xfId="0" applyFont="1" applyFill="1" applyBorder="1" applyAlignment="1">
      <alignment horizontal="center" vertical="center"/>
    </xf>
    <xf numFmtId="9" fontId="2" fillId="0" borderId="19" xfId="0" applyNumberFormat="1" applyFont="1" applyFill="1" applyBorder="1" applyAlignment="1">
      <alignment horizontal="center" vertical="center"/>
    </xf>
    <xf numFmtId="9" fontId="2" fillId="0" borderId="41" xfId="0" applyNumberFormat="1" applyFont="1" applyFill="1" applyBorder="1" applyAlignment="1">
      <alignment horizontal="center" vertical="center"/>
    </xf>
    <xf numFmtId="9" fontId="2" fillId="0" borderId="42" xfId="0" applyNumberFormat="1" applyFont="1" applyFill="1" applyBorder="1" applyAlignment="1">
      <alignment horizontal="center" vertical="center"/>
    </xf>
    <xf numFmtId="9" fontId="2" fillId="15" borderId="41" xfId="0" applyNumberFormat="1" applyFont="1" applyFill="1" applyBorder="1" applyAlignment="1">
      <alignment horizontal="center" vertical="center"/>
    </xf>
    <xf numFmtId="0" fontId="5" fillId="0" borderId="14" xfId="0" applyFont="1" applyBorder="1" applyAlignment="1">
      <alignment horizontal="justify" vertical="top" wrapText="1"/>
    </xf>
    <xf numFmtId="0" fontId="3" fillId="0" borderId="1" xfId="0" applyFont="1" applyFill="1" applyBorder="1" applyAlignment="1">
      <alignment horizontal="justify" vertical="center" wrapText="1"/>
    </xf>
    <xf numFmtId="0" fontId="2" fillId="0" borderId="19" xfId="0" applyFont="1" applyBorder="1" applyAlignment="1">
      <alignment horizontal="justify" vertical="center"/>
    </xf>
  </cellXfs>
  <cellStyles count="2">
    <cellStyle name="Normal" xfId="0" builtinId="0"/>
    <cellStyle name="Porcentaje" xfId="1" builtinId="5"/>
  </cellStyles>
  <dxfs count="0"/>
  <tableStyles count="0" defaultTableStyle="TableStyleMedium2" defaultPivotStyle="PivotStyleLight16"/>
  <colors>
    <mruColors>
      <color rgb="FF4472C4"/>
      <color rgb="FF2A7E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Verde amarillo">
      <a:dk1>
        <a:sysClr val="windowText" lastClr="000000"/>
      </a:dk1>
      <a:lt1>
        <a:sysClr val="window" lastClr="FFFFFF"/>
      </a:lt1>
      <a:dk2>
        <a:srgbClr val="455F51"/>
      </a:dk2>
      <a:lt2>
        <a:srgbClr val="E2DFCC"/>
      </a:lt2>
      <a:accent1>
        <a:srgbClr val="99CB38"/>
      </a:accent1>
      <a:accent2>
        <a:srgbClr val="63A537"/>
      </a:accent2>
      <a:accent3>
        <a:srgbClr val="37A76F"/>
      </a:accent3>
      <a:accent4>
        <a:srgbClr val="44C1A3"/>
      </a:accent4>
      <a:accent5>
        <a:srgbClr val="4EB3CF"/>
      </a:accent5>
      <a:accent6>
        <a:srgbClr val="51C3F9"/>
      </a:accent6>
      <a:hlink>
        <a:srgbClr val="EE7B08"/>
      </a:hlink>
      <a:folHlink>
        <a:srgbClr val="977B2D"/>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7"/>
  <sheetViews>
    <sheetView tabSelected="1" zoomScale="82" zoomScaleNormal="82" workbookViewId="0">
      <pane ySplit="2" topLeftCell="A3" activePane="bottomLeft" state="frozen"/>
      <selection pane="bottomLeft" activeCell="C8" sqref="C8"/>
    </sheetView>
  </sheetViews>
  <sheetFormatPr baseColWidth="10" defaultRowHeight="14.25" x14ac:dyDescent="0.2"/>
  <cols>
    <col min="1" max="1" width="11.42578125" style="14"/>
    <col min="2" max="2" width="35.5703125" style="15" customWidth="1"/>
    <col min="3" max="3" width="43.42578125" style="15" customWidth="1"/>
    <col min="4" max="4" width="16.85546875" style="14" customWidth="1"/>
    <col min="5" max="8" width="15.7109375" style="14" customWidth="1"/>
    <col min="9" max="10" width="11.42578125" style="14"/>
    <col min="11" max="11" width="11.42578125" style="15"/>
    <col min="12" max="14" width="11.42578125" style="14"/>
    <col min="15" max="15" width="11.42578125" style="15"/>
    <col min="16" max="16" width="11.42578125" style="14"/>
    <col min="17" max="17" width="22.85546875" style="14" customWidth="1"/>
    <col min="18" max="18" width="18" style="14" customWidth="1"/>
    <col min="19" max="19" width="2.5703125" style="15" customWidth="1"/>
    <col min="20" max="31" width="19.5703125" style="15" hidden="1" customWidth="1"/>
    <col min="32" max="32" width="14" style="15" customWidth="1"/>
    <col min="33" max="16384" width="11.42578125" style="15"/>
  </cols>
  <sheetData>
    <row r="1" spans="1:33" ht="26.25" customHeight="1" thickBot="1" x14ac:dyDescent="0.25">
      <c r="A1" s="94" t="s">
        <v>28</v>
      </c>
      <c r="B1" s="95"/>
      <c r="C1" s="95"/>
      <c r="D1" s="95"/>
      <c r="E1" s="95"/>
      <c r="F1" s="95"/>
      <c r="G1" s="95"/>
      <c r="H1" s="95"/>
      <c r="I1" s="96" t="s">
        <v>29</v>
      </c>
      <c r="J1" s="96"/>
      <c r="K1" s="96"/>
      <c r="L1" s="96"/>
      <c r="M1" s="96"/>
      <c r="N1" s="96"/>
      <c r="O1" s="96"/>
      <c r="P1" s="97"/>
      <c r="T1" s="88" t="s">
        <v>9</v>
      </c>
      <c r="U1" s="89"/>
      <c r="V1" s="90"/>
      <c r="W1" s="91" t="s">
        <v>10</v>
      </c>
      <c r="X1" s="92"/>
      <c r="Y1" s="93"/>
      <c r="Z1" s="88" t="s">
        <v>11</v>
      </c>
      <c r="AA1" s="89"/>
      <c r="AB1" s="90"/>
      <c r="AC1" s="91" t="s">
        <v>12</v>
      </c>
      <c r="AD1" s="92"/>
      <c r="AE1" s="93"/>
    </row>
    <row r="2" spans="1:33" ht="27" customHeight="1" thickBot="1" x14ac:dyDescent="0.25">
      <c r="A2" s="60" t="s">
        <v>2</v>
      </c>
      <c r="B2" s="61" t="s">
        <v>3</v>
      </c>
      <c r="C2" s="103" t="s">
        <v>4</v>
      </c>
      <c r="D2" s="61" t="s">
        <v>30</v>
      </c>
      <c r="E2" s="62" t="s">
        <v>5</v>
      </c>
      <c r="F2" s="62" t="s">
        <v>6</v>
      </c>
      <c r="G2" s="62" t="s">
        <v>7</v>
      </c>
      <c r="H2" s="62" t="s">
        <v>8</v>
      </c>
      <c r="I2" s="83" t="s">
        <v>9</v>
      </c>
      <c r="J2" s="84"/>
      <c r="K2" s="85" t="s">
        <v>10</v>
      </c>
      <c r="L2" s="86"/>
      <c r="M2" s="83" t="s">
        <v>11</v>
      </c>
      <c r="N2" s="84"/>
      <c r="O2" s="85" t="s">
        <v>12</v>
      </c>
      <c r="P2" s="87"/>
      <c r="Q2" s="63" t="s">
        <v>13</v>
      </c>
      <c r="R2" s="64" t="s">
        <v>31</v>
      </c>
      <c r="T2" s="65" t="s">
        <v>14</v>
      </c>
      <c r="U2" s="66" t="s">
        <v>15</v>
      </c>
      <c r="V2" s="67" t="s">
        <v>16</v>
      </c>
      <c r="W2" s="65" t="s">
        <v>17</v>
      </c>
      <c r="X2" s="66" t="s">
        <v>18</v>
      </c>
      <c r="Y2" s="67" t="s">
        <v>19</v>
      </c>
      <c r="Z2" s="65" t="s">
        <v>20</v>
      </c>
      <c r="AA2" s="66" t="s">
        <v>21</v>
      </c>
      <c r="AB2" s="67" t="s">
        <v>22</v>
      </c>
      <c r="AC2" s="65" t="s">
        <v>23</v>
      </c>
      <c r="AD2" s="66" t="s">
        <v>24</v>
      </c>
      <c r="AE2" s="67" t="s">
        <v>25</v>
      </c>
    </row>
    <row r="3" spans="1:33" s="42" customFormat="1" ht="42.75" x14ac:dyDescent="0.25">
      <c r="A3" s="41">
        <v>1</v>
      </c>
      <c r="B3" s="78" t="s">
        <v>32</v>
      </c>
      <c r="C3" s="69" t="s">
        <v>40</v>
      </c>
      <c r="D3" s="27">
        <v>0.04</v>
      </c>
      <c r="E3" s="72">
        <v>1</v>
      </c>
      <c r="F3" s="105"/>
      <c r="G3" s="99"/>
      <c r="H3" s="99"/>
      <c r="I3" s="28"/>
      <c r="J3" s="29">
        <f>SUMPRODUCT(I3*D3)</f>
        <v>0</v>
      </c>
      <c r="K3" s="30"/>
      <c r="L3" s="29">
        <f>SUMPRODUCT(K3*D3)</f>
        <v>0</v>
      </c>
      <c r="M3" s="31"/>
      <c r="N3" s="29">
        <f>SUMPRODUCT(M3*D3)</f>
        <v>0</v>
      </c>
      <c r="O3" s="31"/>
      <c r="P3" s="29">
        <f>SUMPRODUCT(O3*D3)</f>
        <v>0</v>
      </c>
      <c r="Q3" s="31">
        <f>I3+K3+M3+O3</f>
        <v>0</v>
      </c>
      <c r="R3" s="29">
        <f>SUMPRODUCT(Q3*D3)</f>
        <v>0</v>
      </c>
      <c r="T3" s="1"/>
      <c r="U3" s="2"/>
      <c r="V3" s="3"/>
      <c r="W3" s="1"/>
      <c r="X3" s="2"/>
      <c r="Y3" s="3"/>
      <c r="Z3" s="7"/>
      <c r="AA3" s="5"/>
      <c r="AB3" s="6"/>
      <c r="AC3" s="7"/>
      <c r="AD3" s="5"/>
      <c r="AE3" s="6"/>
      <c r="AF3" s="43"/>
    </row>
    <row r="4" spans="1:33" s="42" customFormat="1" ht="71.25" x14ac:dyDescent="0.25">
      <c r="A4" s="41">
        <v>2</v>
      </c>
      <c r="B4" s="79"/>
      <c r="C4" s="69" t="s">
        <v>41</v>
      </c>
      <c r="D4" s="27">
        <v>0.04</v>
      </c>
      <c r="E4" s="72">
        <v>1</v>
      </c>
      <c r="F4" s="106"/>
      <c r="G4" s="99"/>
      <c r="H4" s="100"/>
      <c r="I4" s="28"/>
      <c r="J4" s="29"/>
      <c r="K4" s="30"/>
      <c r="L4" s="29"/>
      <c r="M4" s="31"/>
      <c r="N4" s="29"/>
      <c r="O4" s="31"/>
      <c r="P4" s="29"/>
      <c r="Q4" s="31"/>
      <c r="R4" s="29"/>
      <c r="T4" s="1"/>
      <c r="U4" s="2"/>
      <c r="V4" s="3"/>
      <c r="W4" s="1"/>
      <c r="X4" s="2"/>
      <c r="Y4" s="3"/>
      <c r="Z4" s="44"/>
      <c r="AA4" s="45"/>
      <c r="AB4" s="6"/>
      <c r="AC4" s="44"/>
      <c r="AD4" s="45"/>
      <c r="AE4" s="6"/>
      <c r="AF4" s="43"/>
    </row>
    <row r="5" spans="1:33" s="42" customFormat="1" ht="28.5" x14ac:dyDescent="0.25">
      <c r="A5" s="41">
        <v>3</v>
      </c>
      <c r="B5" s="79"/>
      <c r="C5" s="69" t="s">
        <v>42</v>
      </c>
      <c r="D5" s="27">
        <v>0.04</v>
      </c>
      <c r="E5" s="72">
        <v>1</v>
      </c>
      <c r="F5" s="106"/>
      <c r="G5" s="99"/>
      <c r="H5" s="100"/>
      <c r="I5" s="28"/>
      <c r="J5" s="29"/>
      <c r="K5" s="30"/>
      <c r="L5" s="29"/>
      <c r="M5" s="31"/>
      <c r="N5" s="29"/>
      <c r="O5" s="31"/>
      <c r="P5" s="29"/>
      <c r="Q5" s="31"/>
      <c r="R5" s="29"/>
      <c r="T5" s="1"/>
      <c r="U5" s="2"/>
      <c r="V5" s="3"/>
      <c r="W5" s="1"/>
      <c r="X5" s="2"/>
      <c r="Y5" s="3"/>
      <c r="Z5" s="44"/>
      <c r="AA5" s="45"/>
      <c r="AB5" s="6"/>
      <c r="AC5" s="44"/>
      <c r="AD5" s="45"/>
      <c r="AE5" s="6"/>
      <c r="AF5" s="43"/>
    </row>
    <row r="6" spans="1:33" s="42" customFormat="1" ht="42.75" x14ac:dyDescent="0.25">
      <c r="A6" s="41">
        <v>4</v>
      </c>
      <c r="B6" s="80"/>
      <c r="C6" s="69" t="s">
        <v>43</v>
      </c>
      <c r="D6" s="27">
        <v>0.04</v>
      </c>
      <c r="E6" s="68">
        <v>0.5</v>
      </c>
      <c r="F6" s="68">
        <v>0.5</v>
      </c>
      <c r="G6" s="99"/>
      <c r="H6" s="100"/>
      <c r="I6" s="28"/>
      <c r="J6" s="29"/>
      <c r="K6" s="30"/>
      <c r="L6" s="29"/>
      <c r="M6" s="31"/>
      <c r="N6" s="29"/>
      <c r="O6" s="31"/>
      <c r="P6" s="29"/>
      <c r="Q6" s="31"/>
      <c r="R6" s="29"/>
      <c r="T6" s="1"/>
      <c r="U6" s="2"/>
      <c r="V6" s="3"/>
      <c r="W6" s="1"/>
      <c r="X6" s="2"/>
      <c r="Y6" s="3"/>
      <c r="Z6" s="44"/>
      <c r="AA6" s="45"/>
      <c r="AB6" s="6"/>
      <c r="AC6" s="44"/>
      <c r="AD6" s="45"/>
      <c r="AE6" s="6"/>
      <c r="AF6" s="43"/>
    </row>
    <row r="7" spans="1:33" s="42" customFormat="1" ht="111" customHeight="1" x14ac:dyDescent="0.25">
      <c r="A7" s="41">
        <v>5</v>
      </c>
      <c r="B7" s="81" t="s">
        <v>51</v>
      </c>
      <c r="C7" s="69" t="s">
        <v>44</v>
      </c>
      <c r="D7" s="101">
        <v>0.03</v>
      </c>
      <c r="E7" s="107">
        <v>0.25</v>
      </c>
      <c r="F7" s="107">
        <v>0.25</v>
      </c>
      <c r="G7" s="107">
        <v>0.25</v>
      </c>
      <c r="H7" s="107">
        <v>0.25</v>
      </c>
      <c r="I7" s="28"/>
      <c r="J7" s="29"/>
      <c r="K7" s="30"/>
      <c r="L7" s="29"/>
      <c r="M7" s="31"/>
      <c r="N7" s="29"/>
      <c r="O7" s="31"/>
      <c r="P7" s="29"/>
      <c r="Q7" s="31"/>
      <c r="R7" s="29"/>
      <c r="T7" s="1"/>
      <c r="U7" s="2"/>
      <c r="V7" s="3"/>
      <c r="W7" s="1"/>
      <c r="X7" s="2"/>
      <c r="Y7" s="3"/>
      <c r="Z7" s="44"/>
      <c r="AA7" s="45"/>
      <c r="AB7" s="6"/>
      <c r="AC7" s="44"/>
      <c r="AD7" s="45"/>
      <c r="AE7" s="6"/>
      <c r="AF7" s="43"/>
    </row>
    <row r="8" spans="1:33" s="42" customFormat="1" ht="115.5" customHeight="1" x14ac:dyDescent="0.25">
      <c r="A8" s="41">
        <v>6</v>
      </c>
      <c r="B8" s="82"/>
      <c r="C8" s="69" t="s">
        <v>45</v>
      </c>
      <c r="D8" s="101">
        <v>0.03</v>
      </c>
      <c r="E8" s="107">
        <v>0.25</v>
      </c>
      <c r="F8" s="107">
        <v>0.25</v>
      </c>
      <c r="G8" s="107">
        <v>0.25</v>
      </c>
      <c r="H8" s="107">
        <v>0.25</v>
      </c>
      <c r="I8" s="28"/>
      <c r="J8" s="29"/>
      <c r="K8" s="30"/>
      <c r="L8" s="29"/>
      <c r="M8" s="31"/>
      <c r="N8" s="29"/>
      <c r="O8" s="31"/>
      <c r="P8" s="29"/>
      <c r="Q8" s="31"/>
      <c r="R8" s="29"/>
      <c r="T8" s="1"/>
      <c r="U8" s="2"/>
      <c r="V8" s="3"/>
      <c r="W8" s="1"/>
      <c r="X8" s="2"/>
      <c r="Y8" s="3"/>
      <c r="Z8" s="44"/>
      <c r="AA8" s="45"/>
      <c r="AB8" s="6"/>
      <c r="AC8" s="44"/>
      <c r="AD8" s="45"/>
      <c r="AE8" s="6"/>
      <c r="AF8" s="43"/>
    </row>
    <row r="9" spans="1:33" s="42" customFormat="1" ht="71.25" customHeight="1" x14ac:dyDescent="0.25">
      <c r="A9" s="41">
        <v>7</v>
      </c>
      <c r="B9" s="82"/>
      <c r="C9" s="70" t="s">
        <v>46</v>
      </c>
      <c r="D9" s="101">
        <v>0.03</v>
      </c>
      <c r="E9" s="105"/>
      <c r="F9" s="105"/>
      <c r="G9" s="105"/>
      <c r="H9" s="72">
        <v>1</v>
      </c>
      <c r="I9" s="23"/>
      <c r="J9" s="19">
        <f t="shared" ref="J9:L24" si="0">SUMPRODUCT(I9*D9)</f>
        <v>0</v>
      </c>
      <c r="K9" s="24"/>
      <c r="L9" s="19">
        <f t="shared" ref="L9:L24" si="1">SUMPRODUCT(K9*D9)</f>
        <v>0</v>
      </c>
      <c r="M9" s="23"/>
      <c r="N9" s="19">
        <f t="shared" ref="N9:N24" si="2">SUMPRODUCT(M9*D9)</f>
        <v>0</v>
      </c>
      <c r="O9" s="23"/>
      <c r="P9" s="19">
        <f t="shared" ref="P9:P24" si="3">SUMPRODUCT(O9*D9)</f>
        <v>0</v>
      </c>
      <c r="Q9" s="38">
        <f t="shared" ref="Q9:Q24" si="4">I9+K9+M9+O9</f>
        <v>0</v>
      </c>
      <c r="R9" s="39">
        <f t="shared" ref="R9:R24" si="5">SUMPRODUCT(Q9*D9)</f>
        <v>0</v>
      </c>
      <c r="T9" s="1"/>
      <c r="U9" s="5"/>
      <c r="V9" s="6"/>
      <c r="W9" s="1"/>
      <c r="X9" s="2"/>
      <c r="Y9" s="3"/>
      <c r="Z9" s="3"/>
      <c r="AA9" s="3"/>
      <c r="AB9" s="3"/>
      <c r="AC9" s="3"/>
      <c r="AD9" s="3"/>
      <c r="AE9" s="6"/>
    </row>
    <row r="10" spans="1:33" s="42" customFormat="1" ht="71.25" customHeight="1" x14ac:dyDescent="0.25">
      <c r="A10" s="41">
        <v>8</v>
      </c>
      <c r="B10" s="82"/>
      <c r="C10" s="70" t="s">
        <v>47</v>
      </c>
      <c r="D10" s="101">
        <v>0.03</v>
      </c>
      <c r="E10" s="105"/>
      <c r="F10" s="68">
        <v>0.5</v>
      </c>
      <c r="G10" s="68">
        <v>0.5</v>
      </c>
      <c r="H10" s="105"/>
      <c r="I10" s="23"/>
      <c r="J10" s="19">
        <f t="shared" si="0"/>
        <v>0</v>
      </c>
      <c r="K10" s="24"/>
      <c r="L10" s="19">
        <f t="shared" si="1"/>
        <v>0</v>
      </c>
      <c r="M10" s="23"/>
      <c r="N10" s="19">
        <f t="shared" si="2"/>
        <v>0</v>
      </c>
      <c r="O10" s="23"/>
      <c r="P10" s="19">
        <f t="shared" si="3"/>
        <v>0</v>
      </c>
      <c r="Q10" s="38">
        <f t="shared" si="4"/>
        <v>0</v>
      </c>
      <c r="R10" s="39">
        <f t="shared" si="5"/>
        <v>0</v>
      </c>
      <c r="T10" s="1"/>
      <c r="U10" s="5"/>
      <c r="V10" s="6"/>
      <c r="W10" s="1"/>
      <c r="X10" s="2"/>
      <c r="Y10" s="3"/>
      <c r="Z10" s="3"/>
      <c r="AA10" s="3"/>
      <c r="AB10" s="3"/>
      <c r="AC10" s="3"/>
      <c r="AD10" s="3"/>
      <c r="AE10" s="6"/>
    </row>
    <row r="11" spans="1:33" s="42" customFormat="1" ht="71.25" customHeight="1" x14ac:dyDescent="0.25">
      <c r="A11" s="41">
        <v>10</v>
      </c>
      <c r="B11" s="98" t="s">
        <v>33</v>
      </c>
      <c r="C11" s="70" t="s">
        <v>52</v>
      </c>
      <c r="D11" s="17">
        <v>0.03</v>
      </c>
      <c r="E11" s="107">
        <v>0.25</v>
      </c>
      <c r="F11" s="107">
        <v>0.25</v>
      </c>
      <c r="G11" s="107">
        <v>0.25</v>
      </c>
      <c r="H11" s="107">
        <v>0.25</v>
      </c>
      <c r="I11" s="23"/>
      <c r="J11" s="19">
        <f t="shared" si="0"/>
        <v>0</v>
      </c>
      <c r="K11" s="24"/>
      <c r="L11" s="19">
        <f t="shared" si="1"/>
        <v>0</v>
      </c>
      <c r="M11" s="23"/>
      <c r="N11" s="19">
        <f t="shared" si="2"/>
        <v>0</v>
      </c>
      <c r="O11" s="23"/>
      <c r="P11" s="19">
        <f t="shared" si="3"/>
        <v>0</v>
      </c>
      <c r="Q11" s="38">
        <f t="shared" si="4"/>
        <v>0</v>
      </c>
      <c r="R11" s="39">
        <f t="shared" si="5"/>
        <v>0</v>
      </c>
      <c r="T11" s="1"/>
      <c r="U11" s="5"/>
      <c r="V11" s="6"/>
      <c r="W11" s="1"/>
      <c r="X11" s="2"/>
      <c r="Y11" s="3"/>
      <c r="Z11" s="3"/>
      <c r="AA11" s="3"/>
      <c r="AB11" s="3"/>
      <c r="AC11" s="3"/>
      <c r="AD11" s="3"/>
      <c r="AE11" s="6"/>
    </row>
    <row r="12" spans="1:33" s="42" customFormat="1" ht="28.5" x14ac:dyDescent="0.25">
      <c r="A12" s="41">
        <v>11</v>
      </c>
      <c r="B12" s="18" t="s">
        <v>27</v>
      </c>
      <c r="C12" s="16" t="s">
        <v>34</v>
      </c>
      <c r="D12" s="17">
        <v>0.04</v>
      </c>
      <c r="E12" s="72">
        <v>1</v>
      </c>
      <c r="F12" s="73"/>
      <c r="G12" s="73"/>
      <c r="H12" s="71"/>
      <c r="I12" s="23"/>
      <c r="J12" s="19">
        <f t="shared" si="0"/>
        <v>0</v>
      </c>
      <c r="K12" s="23"/>
      <c r="L12" s="19">
        <f t="shared" si="1"/>
        <v>0</v>
      </c>
      <c r="M12" s="23"/>
      <c r="N12" s="19">
        <f t="shared" si="2"/>
        <v>0</v>
      </c>
      <c r="O12" s="23"/>
      <c r="P12" s="19">
        <f t="shared" si="3"/>
        <v>0</v>
      </c>
      <c r="Q12" s="38">
        <f t="shared" si="4"/>
        <v>0</v>
      </c>
      <c r="R12" s="39">
        <f t="shared" si="5"/>
        <v>0</v>
      </c>
      <c r="T12" s="1"/>
      <c r="U12" s="5"/>
      <c r="V12" s="6"/>
      <c r="W12" s="7"/>
      <c r="X12" s="5"/>
      <c r="Y12" s="6"/>
      <c r="Z12" s="6"/>
      <c r="AA12" s="6"/>
      <c r="AB12" s="6"/>
      <c r="AC12" s="6"/>
      <c r="AD12" s="6"/>
      <c r="AE12" s="6"/>
    </row>
    <row r="13" spans="1:33" s="42" customFormat="1" ht="28.5" x14ac:dyDescent="0.25">
      <c r="A13" s="41">
        <v>12</v>
      </c>
      <c r="B13" s="18" t="s">
        <v>27</v>
      </c>
      <c r="C13" s="16" t="s">
        <v>35</v>
      </c>
      <c r="D13" s="17">
        <v>0.1</v>
      </c>
      <c r="E13" s="74">
        <v>0.25</v>
      </c>
      <c r="F13" s="74">
        <v>0.25</v>
      </c>
      <c r="G13" s="74">
        <v>0.25</v>
      </c>
      <c r="H13" s="75">
        <v>0.25</v>
      </c>
      <c r="I13" s="33"/>
      <c r="J13" s="34">
        <f t="shared" si="0"/>
        <v>0</v>
      </c>
      <c r="K13" s="33"/>
      <c r="L13" s="34">
        <f t="shared" si="1"/>
        <v>0</v>
      </c>
      <c r="M13" s="33"/>
      <c r="N13" s="34">
        <f t="shared" si="2"/>
        <v>0</v>
      </c>
      <c r="O13" s="33"/>
      <c r="P13" s="34">
        <f t="shared" si="3"/>
        <v>0</v>
      </c>
      <c r="Q13" s="33">
        <f t="shared" si="4"/>
        <v>0</v>
      </c>
      <c r="R13" s="34">
        <f t="shared" si="5"/>
        <v>0</v>
      </c>
      <c r="S13" s="47"/>
      <c r="T13" s="48"/>
      <c r="U13" s="49"/>
      <c r="V13" s="50"/>
      <c r="W13" s="51"/>
      <c r="X13" s="49"/>
      <c r="Y13" s="50"/>
      <c r="Z13" s="50"/>
      <c r="AA13" s="50"/>
      <c r="AB13" s="50"/>
      <c r="AC13" s="50"/>
      <c r="AD13" s="50"/>
      <c r="AE13" s="50"/>
      <c r="AF13" s="47"/>
      <c r="AG13" s="47"/>
    </row>
    <row r="14" spans="1:33" s="42" customFormat="1" ht="42.75" x14ac:dyDescent="0.25">
      <c r="A14" s="41">
        <v>13</v>
      </c>
      <c r="B14" s="18" t="s">
        <v>1</v>
      </c>
      <c r="C14" s="16" t="s">
        <v>36</v>
      </c>
      <c r="D14" s="17">
        <v>0.04</v>
      </c>
      <c r="E14" s="72">
        <v>1</v>
      </c>
      <c r="F14" s="73"/>
      <c r="G14" s="73"/>
      <c r="H14" s="71"/>
      <c r="I14" s="23"/>
      <c r="J14" s="19">
        <f t="shared" si="0"/>
        <v>0</v>
      </c>
      <c r="K14" s="23"/>
      <c r="L14" s="19">
        <f t="shared" si="1"/>
        <v>0</v>
      </c>
      <c r="M14" s="35"/>
      <c r="N14" s="19">
        <f t="shared" si="2"/>
        <v>0</v>
      </c>
      <c r="O14" s="23"/>
      <c r="P14" s="19">
        <f t="shared" si="3"/>
        <v>0</v>
      </c>
      <c r="Q14" s="38">
        <f t="shared" si="4"/>
        <v>0</v>
      </c>
      <c r="R14" s="39">
        <f t="shared" si="5"/>
        <v>0</v>
      </c>
      <c r="T14" s="1"/>
      <c r="U14" s="5"/>
      <c r="V14" s="6"/>
      <c r="W14" s="7"/>
      <c r="X14" s="5"/>
      <c r="Y14" s="6"/>
      <c r="Z14" s="6"/>
      <c r="AA14" s="6"/>
      <c r="AB14" s="6"/>
      <c r="AC14" s="6"/>
      <c r="AD14" s="6"/>
      <c r="AE14" s="6"/>
    </row>
    <row r="15" spans="1:33" s="42" customFormat="1" ht="42.75" x14ac:dyDescent="0.25">
      <c r="A15" s="41">
        <v>14</v>
      </c>
      <c r="B15" s="18" t="s">
        <v>1</v>
      </c>
      <c r="C15" s="16" t="s">
        <v>26</v>
      </c>
      <c r="D15" s="17">
        <v>0.1</v>
      </c>
      <c r="E15" s="74">
        <v>0.25</v>
      </c>
      <c r="F15" s="74">
        <v>0.25</v>
      </c>
      <c r="G15" s="74">
        <v>0.25</v>
      </c>
      <c r="H15" s="75">
        <v>0.25</v>
      </c>
      <c r="I15" s="35"/>
      <c r="J15" s="36">
        <f t="shared" si="0"/>
        <v>0</v>
      </c>
      <c r="K15" s="35"/>
      <c r="L15" s="36">
        <f t="shared" si="0"/>
        <v>0</v>
      </c>
      <c r="M15" s="35"/>
      <c r="N15" s="36">
        <f t="shared" si="2"/>
        <v>0</v>
      </c>
      <c r="O15" s="35"/>
      <c r="P15" s="36">
        <f t="shared" si="3"/>
        <v>0</v>
      </c>
      <c r="Q15" s="35">
        <f t="shared" si="4"/>
        <v>0</v>
      </c>
      <c r="R15" s="19">
        <f t="shared" si="5"/>
        <v>0</v>
      </c>
      <c r="S15" s="43"/>
      <c r="T15" s="52"/>
      <c r="U15" s="53"/>
      <c r="V15" s="54"/>
      <c r="W15" s="55"/>
      <c r="X15" s="53"/>
      <c r="Y15" s="54"/>
      <c r="Z15" s="54"/>
      <c r="AA15" s="54"/>
      <c r="AB15" s="54"/>
      <c r="AC15" s="54"/>
      <c r="AD15" s="54"/>
      <c r="AE15" s="54"/>
      <c r="AF15" s="43"/>
      <c r="AG15" s="43"/>
    </row>
    <row r="16" spans="1:33" s="42" customFormat="1" ht="81" customHeight="1" x14ac:dyDescent="0.25">
      <c r="A16" s="41">
        <v>15</v>
      </c>
      <c r="B16" s="18" t="s">
        <v>37</v>
      </c>
      <c r="C16" s="18" t="s">
        <v>38</v>
      </c>
      <c r="D16" s="17">
        <v>0.03</v>
      </c>
      <c r="E16" s="74">
        <v>0.25</v>
      </c>
      <c r="F16" s="74">
        <v>0.25</v>
      </c>
      <c r="G16" s="74">
        <v>0.25</v>
      </c>
      <c r="H16" s="75">
        <v>0.25</v>
      </c>
      <c r="I16" s="23"/>
      <c r="J16" s="19">
        <f t="shared" si="0"/>
        <v>0</v>
      </c>
      <c r="K16" s="23"/>
      <c r="L16" s="19">
        <f t="shared" si="0"/>
        <v>0</v>
      </c>
      <c r="M16" s="23"/>
      <c r="N16" s="19">
        <f t="shared" si="2"/>
        <v>0</v>
      </c>
      <c r="O16" s="23"/>
      <c r="P16" s="19">
        <f t="shared" si="3"/>
        <v>0</v>
      </c>
      <c r="Q16" s="32">
        <f t="shared" si="4"/>
        <v>0</v>
      </c>
      <c r="R16" s="19">
        <f t="shared" si="5"/>
        <v>0</v>
      </c>
      <c r="T16" s="1"/>
      <c r="U16" s="5"/>
      <c r="V16" s="6"/>
      <c r="W16" s="7"/>
      <c r="X16" s="5"/>
      <c r="Y16" s="6"/>
      <c r="Z16" s="44"/>
      <c r="AA16" s="44"/>
      <c r="AB16" s="44"/>
      <c r="AC16" s="44"/>
      <c r="AD16" s="44"/>
      <c r="AE16" s="6"/>
    </row>
    <row r="17" spans="1:31" s="42" customFormat="1" ht="63.75" customHeight="1" x14ac:dyDescent="0.25">
      <c r="A17" s="41">
        <v>16</v>
      </c>
      <c r="B17" s="18" t="s">
        <v>53</v>
      </c>
      <c r="C17" s="108" t="s">
        <v>48</v>
      </c>
      <c r="D17" s="17">
        <v>0.06</v>
      </c>
      <c r="E17" s="72">
        <v>1</v>
      </c>
      <c r="F17" s="73"/>
      <c r="G17" s="73"/>
      <c r="H17" s="102"/>
      <c r="I17" s="23"/>
      <c r="J17" s="19">
        <f t="shared" si="0"/>
        <v>0</v>
      </c>
      <c r="K17" s="23"/>
      <c r="L17" s="19"/>
      <c r="M17" s="23"/>
      <c r="N17" s="19">
        <f t="shared" si="2"/>
        <v>0</v>
      </c>
      <c r="O17" s="23"/>
      <c r="P17" s="19">
        <f t="shared" si="3"/>
        <v>0</v>
      </c>
      <c r="Q17" s="32"/>
      <c r="R17" s="19"/>
      <c r="T17" s="1"/>
      <c r="U17" s="5"/>
      <c r="V17" s="6"/>
      <c r="W17" s="7"/>
      <c r="X17" s="5"/>
      <c r="Y17" s="6"/>
      <c r="Z17" s="44"/>
      <c r="AA17" s="44"/>
      <c r="AB17" s="44"/>
      <c r="AC17" s="44"/>
      <c r="AD17" s="44"/>
      <c r="AE17" s="6"/>
    </row>
    <row r="18" spans="1:31" s="42" customFormat="1" ht="113.25" customHeight="1" x14ac:dyDescent="0.25">
      <c r="A18" s="41">
        <v>17</v>
      </c>
      <c r="B18" s="18" t="s">
        <v>53</v>
      </c>
      <c r="C18" s="18" t="s">
        <v>49</v>
      </c>
      <c r="D18" s="17">
        <v>0.06</v>
      </c>
      <c r="E18" s="73"/>
      <c r="F18" s="68">
        <v>0.5</v>
      </c>
      <c r="G18" s="68">
        <v>0.25</v>
      </c>
      <c r="H18" s="68">
        <v>0.25</v>
      </c>
      <c r="I18" s="23"/>
      <c r="J18" s="19"/>
      <c r="K18" s="23"/>
      <c r="L18" s="19"/>
      <c r="M18" s="23"/>
      <c r="N18" s="19"/>
      <c r="O18" s="23"/>
      <c r="P18" s="19"/>
      <c r="Q18" s="32"/>
      <c r="R18" s="19"/>
      <c r="T18" s="1"/>
      <c r="U18" s="5"/>
      <c r="V18" s="6"/>
      <c r="W18" s="7"/>
      <c r="X18" s="5"/>
      <c r="Y18" s="6"/>
      <c r="Z18" s="44"/>
      <c r="AA18" s="44"/>
      <c r="AB18" s="44"/>
      <c r="AC18" s="44"/>
      <c r="AD18" s="44"/>
      <c r="AE18" s="6"/>
    </row>
    <row r="19" spans="1:31" s="42" customFormat="1" ht="53.25" customHeight="1" x14ac:dyDescent="0.25">
      <c r="A19" s="41">
        <v>18</v>
      </c>
      <c r="B19" s="18" t="s">
        <v>53</v>
      </c>
      <c r="C19" s="109" t="s">
        <v>50</v>
      </c>
      <c r="D19" s="17">
        <v>0.06</v>
      </c>
      <c r="E19" s="73"/>
      <c r="F19" s="68">
        <v>0.5</v>
      </c>
      <c r="G19" s="68">
        <v>0.25</v>
      </c>
      <c r="H19" s="68">
        <v>0.25</v>
      </c>
      <c r="I19" s="23"/>
      <c r="J19" s="19"/>
      <c r="K19" s="23"/>
      <c r="L19" s="19"/>
      <c r="M19" s="23"/>
      <c r="N19" s="19"/>
      <c r="O19" s="23"/>
      <c r="P19" s="19"/>
      <c r="Q19" s="32"/>
      <c r="R19" s="19"/>
      <c r="T19" s="1"/>
      <c r="U19" s="5"/>
      <c r="V19" s="6"/>
      <c r="W19" s="7"/>
      <c r="X19" s="5"/>
      <c r="Y19" s="6"/>
      <c r="Z19" s="44"/>
      <c r="AA19" s="44"/>
      <c r="AB19" s="44"/>
      <c r="AC19" s="44"/>
      <c r="AD19" s="44"/>
      <c r="AE19" s="6"/>
    </row>
    <row r="20" spans="1:31" s="42" customFormat="1" ht="57" x14ac:dyDescent="0.25">
      <c r="A20" s="41">
        <v>19</v>
      </c>
      <c r="B20" s="18" t="s">
        <v>0</v>
      </c>
      <c r="C20" s="46" t="s">
        <v>54</v>
      </c>
      <c r="D20" s="17">
        <v>0.04</v>
      </c>
      <c r="E20" s="68">
        <v>0.5</v>
      </c>
      <c r="F20" s="68">
        <v>0.5</v>
      </c>
      <c r="G20" s="99"/>
      <c r="H20" s="99"/>
      <c r="I20" s="23"/>
      <c r="J20" s="19">
        <f t="shared" si="0"/>
        <v>0</v>
      </c>
      <c r="K20" s="24"/>
      <c r="L20" s="19">
        <f t="shared" si="1"/>
        <v>0</v>
      </c>
      <c r="M20" s="23"/>
      <c r="N20" s="19">
        <f t="shared" si="2"/>
        <v>0</v>
      </c>
      <c r="O20" s="23"/>
      <c r="P20" s="19">
        <f t="shared" si="3"/>
        <v>0</v>
      </c>
      <c r="Q20" s="32">
        <f t="shared" si="4"/>
        <v>0</v>
      </c>
      <c r="R20" s="19">
        <f t="shared" si="5"/>
        <v>0</v>
      </c>
      <c r="T20" s="1"/>
      <c r="U20" s="2"/>
      <c r="V20" s="3"/>
      <c r="W20" s="4"/>
      <c r="X20" s="5"/>
      <c r="Y20" s="6"/>
      <c r="Z20" s="7"/>
      <c r="AA20" s="7"/>
      <c r="AB20" s="7"/>
      <c r="AC20" s="7"/>
      <c r="AD20" s="7"/>
      <c r="AE20" s="6"/>
    </row>
    <row r="21" spans="1:31" s="42" customFormat="1" ht="57" x14ac:dyDescent="0.25">
      <c r="A21" s="41">
        <v>20</v>
      </c>
      <c r="B21" s="18" t="s">
        <v>0</v>
      </c>
      <c r="C21" s="46" t="s">
        <v>55</v>
      </c>
      <c r="D21" s="17">
        <v>0.04</v>
      </c>
      <c r="E21" s="68">
        <v>0.5</v>
      </c>
      <c r="F21" s="68">
        <v>0.5</v>
      </c>
      <c r="G21" s="99"/>
      <c r="H21" s="99"/>
      <c r="I21" s="23"/>
      <c r="J21" s="19">
        <f t="shared" si="0"/>
        <v>0</v>
      </c>
      <c r="K21" s="24"/>
      <c r="L21" s="19">
        <f t="shared" si="1"/>
        <v>0</v>
      </c>
      <c r="M21" s="23"/>
      <c r="N21" s="19">
        <f t="shared" si="2"/>
        <v>0</v>
      </c>
      <c r="O21" s="23"/>
      <c r="P21" s="19">
        <f t="shared" si="3"/>
        <v>0</v>
      </c>
      <c r="Q21" s="32">
        <f t="shared" si="4"/>
        <v>0</v>
      </c>
      <c r="R21" s="19">
        <f t="shared" si="5"/>
        <v>0</v>
      </c>
      <c r="T21" s="1"/>
      <c r="U21" s="2"/>
      <c r="V21" s="3"/>
      <c r="W21" s="7"/>
      <c r="X21" s="5"/>
      <c r="Y21" s="6"/>
      <c r="Z21" s="6"/>
      <c r="AA21" s="6"/>
      <c r="AB21" s="6"/>
      <c r="AC21" s="6"/>
      <c r="AD21" s="6"/>
      <c r="AE21" s="6"/>
    </row>
    <row r="22" spans="1:31" s="42" customFormat="1" ht="57" x14ac:dyDescent="0.25">
      <c r="A22" s="41">
        <v>21</v>
      </c>
      <c r="B22" s="18" t="s">
        <v>0</v>
      </c>
      <c r="C22" s="46" t="s">
        <v>56</v>
      </c>
      <c r="D22" s="17">
        <v>0.04</v>
      </c>
      <c r="E22" s="68">
        <v>0.5</v>
      </c>
      <c r="F22" s="68">
        <v>0.5</v>
      </c>
      <c r="G22" s="99"/>
      <c r="H22" s="99"/>
      <c r="I22" s="23"/>
      <c r="J22" s="19">
        <f t="shared" si="0"/>
        <v>0</v>
      </c>
      <c r="K22" s="24"/>
      <c r="L22" s="19">
        <f t="shared" si="1"/>
        <v>0</v>
      </c>
      <c r="M22" s="23"/>
      <c r="N22" s="19">
        <f t="shared" si="2"/>
        <v>0</v>
      </c>
      <c r="O22" s="23"/>
      <c r="P22" s="19">
        <f t="shared" si="3"/>
        <v>0</v>
      </c>
      <c r="Q22" s="32">
        <f t="shared" si="4"/>
        <v>0</v>
      </c>
      <c r="R22" s="19">
        <f t="shared" si="5"/>
        <v>0</v>
      </c>
      <c r="T22" s="1"/>
      <c r="U22" s="2"/>
      <c r="V22" s="3"/>
      <c r="W22" s="7"/>
      <c r="X22" s="5"/>
      <c r="Y22" s="6"/>
      <c r="Z22" s="6"/>
      <c r="AA22" s="6"/>
      <c r="AB22" s="6"/>
      <c r="AC22" s="6"/>
      <c r="AD22" s="6"/>
      <c r="AE22" s="6"/>
    </row>
    <row r="23" spans="1:31" s="42" customFormat="1" ht="84.75" customHeight="1" x14ac:dyDescent="0.25">
      <c r="A23" s="41">
        <v>22</v>
      </c>
      <c r="B23" s="18" t="s">
        <v>0</v>
      </c>
      <c r="C23" s="46" t="s">
        <v>57</v>
      </c>
      <c r="D23" s="17">
        <v>0.04</v>
      </c>
      <c r="E23" s="68">
        <v>0.5</v>
      </c>
      <c r="F23" s="68">
        <v>0.5</v>
      </c>
      <c r="G23" s="99"/>
      <c r="H23" s="99"/>
      <c r="I23" s="23"/>
      <c r="J23" s="19">
        <f t="shared" si="0"/>
        <v>0</v>
      </c>
      <c r="K23" s="23"/>
      <c r="L23" s="19">
        <f t="shared" si="1"/>
        <v>0</v>
      </c>
      <c r="M23" s="23"/>
      <c r="N23" s="19">
        <f t="shared" si="2"/>
        <v>0</v>
      </c>
      <c r="O23" s="23"/>
      <c r="P23" s="19">
        <f t="shared" si="3"/>
        <v>0</v>
      </c>
      <c r="Q23" s="32">
        <f t="shared" si="4"/>
        <v>0</v>
      </c>
      <c r="R23" s="19">
        <f t="shared" si="5"/>
        <v>0</v>
      </c>
      <c r="T23" s="1"/>
      <c r="U23" s="2"/>
      <c r="V23" s="3"/>
      <c r="W23" s="7"/>
      <c r="X23" s="7"/>
      <c r="Y23" s="7"/>
      <c r="Z23" s="7"/>
      <c r="AA23" s="7"/>
      <c r="AB23" s="7"/>
      <c r="AC23" s="7"/>
      <c r="AD23" s="7"/>
      <c r="AE23" s="6"/>
    </row>
    <row r="24" spans="1:31" s="42" customFormat="1" ht="57.75" thickBot="1" x14ac:dyDescent="0.3">
      <c r="A24" s="41">
        <v>23</v>
      </c>
      <c r="B24" s="20" t="s">
        <v>0</v>
      </c>
      <c r="C24" s="110" t="s">
        <v>58</v>
      </c>
      <c r="D24" s="17">
        <v>0.04</v>
      </c>
      <c r="E24" s="76">
        <v>0.5</v>
      </c>
      <c r="F24" s="76">
        <v>0.5</v>
      </c>
      <c r="G24" s="104"/>
      <c r="H24" s="104"/>
      <c r="I24" s="25"/>
      <c r="J24" s="21">
        <f t="shared" si="0"/>
        <v>0</v>
      </c>
      <c r="K24" s="26"/>
      <c r="L24" s="21">
        <f t="shared" si="1"/>
        <v>0</v>
      </c>
      <c r="M24" s="25"/>
      <c r="N24" s="21">
        <f t="shared" si="2"/>
        <v>0</v>
      </c>
      <c r="O24" s="25"/>
      <c r="P24" s="21">
        <f t="shared" si="3"/>
        <v>0</v>
      </c>
      <c r="Q24" s="37">
        <f t="shared" si="4"/>
        <v>0</v>
      </c>
      <c r="R24" s="21">
        <f t="shared" si="5"/>
        <v>0</v>
      </c>
      <c r="T24" s="8"/>
      <c r="U24" s="9"/>
      <c r="V24" s="10"/>
      <c r="W24" s="11"/>
      <c r="X24" s="12"/>
      <c r="Y24" s="13"/>
      <c r="Z24" s="13"/>
      <c r="AA24" s="13"/>
      <c r="AB24" s="13"/>
      <c r="AC24" s="13"/>
      <c r="AD24" s="13"/>
      <c r="AE24" s="56"/>
    </row>
    <row r="25" spans="1:31" s="42" customFormat="1" ht="57.75" thickBot="1" x14ac:dyDescent="0.3">
      <c r="A25" s="41">
        <v>24</v>
      </c>
      <c r="B25" s="20" t="s">
        <v>0</v>
      </c>
      <c r="C25" s="110" t="s">
        <v>59</v>
      </c>
      <c r="D25" s="17">
        <v>0.04</v>
      </c>
      <c r="E25" s="76">
        <v>0.5</v>
      </c>
      <c r="F25" s="76">
        <v>0.5</v>
      </c>
      <c r="G25" s="104"/>
      <c r="H25" s="104"/>
      <c r="I25" s="25"/>
      <c r="J25" s="21">
        <f t="shared" ref="J25" si="6">SUMPRODUCT(I25*D25)</f>
        <v>0</v>
      </c>
      <c r="K25" s="26"/>
      <c r="L25" s="21">
        <f t="shared" ref="L25" si="7">SUMPRODUCT(K25*D25)</f>
        <v>0</v>
      </c>
      <c r="M25" s="25"/>
      <c r="N25" s="21">
        <f t="shared" ref="N25" si="8">SUMPRODUCT(M25*D25)</f>
        <v>0</v>
      </c>
      <c r="O25" s="25"/>
      <c r="P25" s="21">
        <f t="shared" ref="P25" si="9">SUMPRODUCT(O25*D25)</f>
        <v>0</v>
      </c>
      <c r="Q25" s="37">
        <f t="shared" ref="Q25" si="10">I25+K25+M25+O25</f>
        <v>0</v>
      </c>
      <c r="R25" s="21">
        <f t="shared" ref="R25" si="11">SUMPRODUCT(Q25*D25)</f>
        <v>0</v>
      </c>
      <c r="T25" s="40"/>
      <c r="U25" s="40"/>
      <c r="V25" s="40"/>
      <c r="W25" s="40"/>
      <c r="X25" s="40"/>
      <c r="Y25" s="40"/>
      <c r="Z25" s="40"/>
      <c r="AA25" s="40"/>
      <c r="AB25" s="40"/>
      <c r="AC25" s="40"/>
      <c r="AD25" s="40"/>
      <c r="AE25" s="58"/>
    </row>
    <row r="26" spans="1:31" ht="15.75" thickBot="1" x14ac:dyDescent="0.25">
      <c r="A26" s="57"/>
      <c r="D26" s="22">
        <f>SUM(D3:D24)</f>
        <v>1.0000000000000004</v>
      </c>
    </row>
    <row r="27" spans="1:31" ht="15.75" thickBot="1" x14ac:dyDescent="0.3">
      <c r="Q27" s="77" t="s">
        <v>39</v>
      </c>
      <c r="R27" s="59">
        <f>SUM(R3:R26)</f>
        <v>0</v>
      </c>
    </row>
  </sheetData>
  <mergeCells count="12">
    <mergeCell ref="A1:H1"/>
    <mergeCell ref="I1:P1"/>
    <mergeCell ref="B7:B10"/>
    <mergeCell ref="O2:P2"/>
    <mergeCell ref="T1:V1"/>
    <mergeCell ref="W1:Y1"/>
    <mergeCell ref="Z1:AB1"/>
    <mergeCell ref="AC1:AE1"/>
    <mergeCell ref="B3:B6"/>
    <mergeCell ref="I2:J2"/>
    <mergeCell ref="K2:L2"/>
    <mergeCell ref="M2:N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Cronograma PINAR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Hedy Ortíz</dc:creator>
  <cp:lastModifiedBy>Rodolfo Emerson Medina Quiroga</cp:lastModifiedBy>
  <cp:lastPrinted>2016-12-02T14:09:30Z</cp:lastPrinted>
  <dcterms:created xsi:type="dcterms:W3CDTF">2016-05-26T20:04:23Z</dcterms:created>
  <dcterms:modified xsi:type="dcterms:W3CDTF">2024-01-29T21:22:41Z</dcterms:modified>
</cp:coreProperties>
</file>