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bsuarez\OneDrive - INCI\Escritorio\Bryan Ricardo Suarez Rojas - INCI\Planeación - INCI\Planes Institucionales\2025\Publicados\"/>
    </mc:Choice>
  </mc:AlternateContent>
  <xr:revisionPtr revIDLastSave="2" documentId="13_ncr:1_{4D22CC09-AD05-45B3-A4BC-57764F0DE463}" xr6:coauthVersionLast="36" xr6:coauthVersionMax="47" xr10:uidLastSave="{61D82443-3832-479D-AFDD-CB9C9B9704C2}"/>
  <bookViews>
    <workbookView xWindow="-120" yWindow="-120" windowWidth="20730" windowHeight="11160" xr2:uid="{00000000-000D-0000-FFFF-FFFF00000000}"/>
  </bookViews>
  <sheets>
    <sheet name="Cronograma PINAR" sheetId="19" r:id="rId1"/>
  </sheets>
  <definedNames>
    <definedName name="COLORES">#REF!</definedName>
    <definedName name="_xlnm.Criteri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9" l="1"/>
  <c r="K15" i="19"/>
  <c r="M15" i="19"/>
  <c r="O15" i="19"/>
  <c r="Q15" i="19"/>
  <c r="K18" i="19"/>
  <c r="M18" i="19"/>
  <c r="O18" i="19"/>
  <c r="Q18" i="19"/>
  <c r="R18" i="19"/>
  <c r="S18" i="19" s="1"/>
  <c r="K17" i="19"/>
  <c r="R17" i="19"/>
  <c r="S17" i="19" s="1"/>
  <c r="K14" i="19"/>
  <c r="K13" i="19" l="1"/>
  <c r="R19" i="19" l="1"/>
  <c r="R20" i="19"/>
  <c r="R16" i="19"/>
  <c r="R12" i="19" l="1"/>
  <c r="S12" i="19" s="1"/>
  <c r="R11" i="19"/>
  <c r="S11" i="19" s="1"/>
  <c r="K12" i="19"/>
  <c r="K11" i="19"/>
  <c r="R7" i="19" l="1"/>
  <c r="S7" i="19" s="1"/>
  <c r="R8" i="19"/>
  <c r="S8" i="19" s="1"/>
  <c r="R9" i="19"/>
  <c r="S9" i="19" s="1"/>
  <c r="R10" i="19"/>
  <c r="S10" i="19" s="1"/>
  <c r="S19" i="19"/>
  <c r="S20" i="19"/>
  <c r="R4" i="19"/>
  <c r="S4" i="19" s="1"/>
  <c r="Q8" i="19" l="1"/>
  <c r="Q9" i="19"/>
  <c r="Q16" i="19"/>
  <c r="S16" i="19" s="1"/>
  <c r="O8" i="19"/>
  <c r="O9" i="19"/>
  <c r="S22" i="19" l="1"/>
  <c r="E21" i="19"/>
  <c r="K7" i="19" l="1"/>
  <c r="K10" i="19"/>
  <c r="K19" i="19"/>
  <c r="K20" i="19"/>
  <c r="K4" i="19"/>
  <c r="M7" i="19" l="1"/>
  <c r="M4" i="19"/>
</calcChain>
</file>

<file path=xl/sharedStrings.xml><?xml version="1.0" encoding="utf-8"?>
<sst xmlns="http://schemas.openxmlformats.org/spreadsheetml/2006/main" count="58" uniqueCount="54">
  <si>
    <t>ITEM</t>
  </si>
  <si>
    <t>ACTIVIDAD</t>
  </si>
  <si>
    <t>Trimestre I</t>
  </si>
  <si>
    <t>Trimestre II</t>
  </si>
  <si>
    <t>Trimestre III</t>
  </si>
  <si>
    <t>Trimestre IV</t>
  </si>
  <si>
    <t>TRIMESTRE I</t>
  </si>
  <si>
    <t>TRIMESTRE II</t>
  </si>
  <si>
    <t>TRIMESTRE III</t>
  </si>
  <si>
    <t>TRIMESTRE IV</t>
  </si>
  <si>
    <t>AVANCE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</si>
  <si>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</si>
  <si>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</si>
  <si>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</si>
  <si>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</si>
  <si>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</si>
  <si>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</si>
  <si>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</si>
  <si>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</si>
  <si>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</si>
  <si>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</si>
  <si>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</si>
  <si>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</si>
  <si>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CRONOGRAMA DE ACTIVIDADES PINAR</t>
  </si>
  <si>
    <t>EJECUCIÓN TRIMESTRAL PINAR</t>
  </si>
  <si>
    <t>%   Programado</t>
  </si>
  <si>
    <t>% EJECUTADO</t>
  </si>
  <si>
    <t>AVANCE</t>
  </si>
  <si>
    <t>#  DE  ACTIVIDAD</t>
  </si>
  <si>
    <t>Presentar a Jurídica estudios previos para la adquisición de estantería en el archivo central.</t>
  </si>
  <si>
    <t>Realizar la Reubicación de cajas archivos que se encuentran en estibas a estantería conforme a levantamiento de FUID del archivo central.</t>
  </si>
  <si>
    <t xml:space="preserve"> Actualización y elaboración de los documentos necesarios para mejorar el Proceso de Gestión Documental del SIG.</t>
  </si>
  <si>
    <t>EJE TEMATICO / METAS</t>
  </si>
  <si>
    <t xml:space="preserve">Revisar los procedimientos de Gestión Documental, Grupo de Informática y Tecnología y normas vigentes que apliquen para preservación digital a largo plazo. 
</t>
  </si>
  <si>
    <t>Políticas y Lineamientos necesarios para el mejoramiento del Proceso de Gestión Documental.</t>
  </si>
  <si>
    <t xml:space="preserve">Elaborar propuesta de lineamientos normativos para la implementación de firmas electrónicas, documento electrónicos y automatización de procesos y/o trámites en el SGDEA- ARGO, Nuevo Orfeo para el INCI. </t>
  </si>
  <si>
    <t>Compromisos establecidos en el PUMI, relacionados con el Proceso de Gestión Documental y el cumplimiento de este último.</t>
  </si>
  <si>
    <t xml:space="preserve">Cumplimiento a la Normatividad Archivística y lineamientos establecidos por el Archivo General de la Nación - Adecuación y acondicionamiento del Archivo Central.
</t>
  </si>
  <si>
    <t>Plan Institucional de Capacitación - PIC, conforme a la programación establecida durante la vigencia.</t>
  </si>
  <si>
    <t>Elaborar y/o actualizar los instrumentos archivísticos que se encuentran establecidos según el Decreto 1080 de 2015 -, MIPG y Plan Anual de Adquisiciones de la  Vigencia.</t>
  </si>
  <si>
    <t xml:space="preserve">Contratación de personal idóneo, para atender los temas de archivo, así dar cumplimiento del Programa de Gestión Documental.  </t>
  </si>
  <si>
    <t>Realizar las  capacitación de temas de Gestión Documental programadas en el PIC</t>
  </si>
  <si>
    <t>Identificar los requerimientos técnicos y funcionales en el desarrollo del SGDEA -ARGO para la implementación  del documento electrónico de archivo.</t>
  </si>
  <si>
    <t xml:space="preserve">Elaborar la Política de Preservación Digital a Largo Plazo alineada a la política de seguridad de la información y lineamientos de la oficina de Informática y Tecnología.
</t>
  </si>
  <si>
    <t>Elaboración y/o actualización de procesos y procedimientos, tendientes a asegurar la preservación a largo plazo de los documentos electrónicos
Estrategias establecidas en el acuerdo 001 del 2024 del AGN.</t>
  </si>
  <si>
    <t>Compra de Estantería para el Archivo Central.</t>
  </si>
  <si>
    <t>Ejecutar Compromisos PUMI, Programados para la Vigencia.</t>
  </si>
  <si>
    <t>Identificar temas de capacitación relacionados con Gestión Documental y Orfeo.</t>
  </si>
  <si>
    <t>Incluir los temas identificados en el Plan Institucional de Capacitación - PIC.</t>
  </si>
  <si>
    <t>Reunión para verificación de tareas del Plan de Preservación Digital.</t>
  </si>
  <si>
    <t>Contratos de personal de Gestión Documental.</t>
  </si>
  <si>
    <t>Verificación de responsabilidades de las actividades del Plan de Preservación Digital y seguimiento de tareas a cargo de oficinas externas que apoyan la ejecución del plan.</t>
  </si>
  <si>
    <t>Culminar proceso de convalidación de las Tablas de Retención Documental TRD e inscripción en el Registro Único de series documentales RUSD.</t>
  </si>
  <si>
    <t>Elaborar Planes de trabajo - Apoyo de Proyectos PINAR para contratistas.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</si>
</sst>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 style="medium">
        <color rgb="FF4472C4"/>
      </right>
      <top style="thin">
        <color rgb="FF4472C4"/>
      </top>
      <bottom style="thin">
        <color rgb="FF4472C4"/>
      </bottom>
      <diagonal/>
    </border>
    <border>
      <left style="medium">
        <color rgb="FF4472C4"/>
      </left>
      <right style="thin">
        <color rgb="FF4472C4"/>
      </right>
      <top style="thin">
        <color rgb="FF4472C4"/>
      </top>
      <bottom style="medium">
        <color rgb="FF4472C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medium">
        <color rgb="FF4472C4"/>
      </bottom>
      <diagonal/>
    </border>
    <border>
      <left style="thin">
        <color rgb="FF4472C4"/>
      </left>
      <right style="medium">
        <color rgb="FF4472C4"/>
      </right>
      <top style="thin">
        <color rgb="FF4472C4"/>
      </top>
      <bottom style="medium">
        <color rgb="FF4472C4"/>
      </bottom>
      <diagonal/>
    </border>
    <border>
      <left style="medium">
        <color rgb="FF4472C4"/>
      </left>
      <right style="thin">
        <color rgb="FF4472C4"/>
      </right>
      <top style="medium">
        <color rgb="FF4472C4"/>
      </top>
      <bottom style="medium">
        <color rgb="FF4472C4"/>
      </bottom>
      <diagonal/>
    </border>
    <border>
      <left style="thin">
        <color rgb="FF4472C4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 style="medium">
        <color rgb="FF4472C4"/>
      </right>
      <top/>
      <bottom style="thin">
        <color rgb="FF4472C4"/>
      </bottom>
      <diagonal/>
    </border>
    <border>
      <left style="medium">
        <color rgb="FF4472C4"/>
      </left>
      <right style="thin">
        <color theme="0"/>
      </right>
      <top style="medium">
        <color rgb="FF4472C4"/>
      </top>
      <bottom/>
      <diagonal/>
    </border>
    <border>
      <left style="thin">
        <color theme="0"/>
      </left>
      <right style="thin">
        <color theme="0"/>
      </right>
      <top style="medium">
        <color rgb="FF4472C4"/>
      </top>
      <bottom/>
      <diagonal/>
    </border>
    <border>
      <left style="thin">
        <color theme="0"/>
      </left>
      <right style="medium">
        <color rgb="FF4472C4"/>
      </right>
      <top style="medium">
        <color rgb="FF4472C4"/>
      </top>
      <bottom/>
      <diagonal/>
    </border>
    <border>
      <left style="medium">
        <color rgb="FF4472C4"/>
      </left>
      <right style="medium">
        <color theme="0"/>
      </right>
      <top style="medium">
        <color rgb="FF4472C4"/>
      </top>
      <bottom style="medium">
        <color rgb="FF4472C4"/>
      </bottom>
      <diagonal/>
    </border>
    <border>
      <left style="medium">
        <color theme="0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 style="medium">
        <color theme="0"/>
      </right>
      <top style="medium">
        <color theme="0"/>
      </top>
      <bottom style="medium">
        <color rgb="FF4472C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4472C4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rgb="FF4472C4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rgb="FF4472C4"/>
      </bottom>
      <diagonal/>
    </border>
    <border>
      <left style="thin">
        <color theme="0"/>
      </left>
      <right style="medium">
        <color rgb="FF4472C4"/>
      </right>
      <top style="medium">
        <color theme="0"/>
      </top>
      <bottom style="medium">
        <color rgb="FF4472C4"/>
      </bottom>
      <diagonal/>
    </border>
    <border>
      <left style="thin">
        <color rgb="FF4472C4"/>
      </left>
      <right/>
      <top style="thin">
        <color rgb="FF4472C4"/>
      </top>
      <bottom style="thin">
        <color rgb="FF4472C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4472C4"/>
      </left>
      <right style="thin">
        <color rgb="FF4472C4"/>
      </right>
      <top style="medium">
        <color rgb="FF4472C4"/>
      </top>
      <bottom/>
      <diagonal/>
    </border>
    <border>
      <left style="thin">
        <color rgb="FF4472C4"/>
      </left>
      <right style="thin">
        <color rgb="FF4472C4"/>
      </right>
      <top/>
      <bottom/>
      <diagonal/>
    </border>
    <border>
      <left style="thin">
        <color rgb="FF4472C4"/>
      </left>
      <right style="thin">
        <color rgb="FF4472C4"/>
      </right>
      <top style="thin">
        <color rgb="FF4472C4"/>
      </top>
      <bottom/>
      <diagonal/>
    </border>
    <border>
      <left style="medium">
        <color rgb="FF4472C4"/>
      </left>
      <right style="medium">
        <color rgb="FF4472C4"/>
      </right>
      <top style="thin">
        <color rgb="FF4472C4"/>
      </top>
      <bottom style="thin">
        <color rgb="FF4472C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rgb="FF4472C4"/>
      </left>
      <right style="thin">
        <color theme="0"/>
      </right>
      <top style="thin">
        <color theme="0"/>
      </top>
      <bottom/>
      <diagonal/>
    </border>
    <border>
      <left style="medium">
        <color rgb="FF4472C4"/>
      </left>
      <right style="thin">
        <color rgb="FF4472C4"/>
      </right>
      <top/>
      <bottom/>
      <diagonal/>
    </border>
    <border>
      <left style="medium">
        <color rgb="FF4472C4"/>
      </left>
      <right style="thin">
        <color rgb="FF4472C4"/>
      </right>
      <top style="thin">
        <color rgb="FF4472C4"/>
      </top>
      <bottom/>
      <diagonal/>
    </border>
    <border>
      <left style="thin">
        <color rgb="FF4472C4"/>
      </left>
      <right style="thin">
        <color rgb="FF4472C4"/>
      </right>
      <top/>
      <bottom style="medium">
        <color rgb="FF4472C4"/>
      </bottom>
      <diagonal/>
    </border>
    <border>
      <left style="medium">
        <color rgb="FF4472C4"/>
      </left>
      <right/>
      <top style="medium">
        <color rgb="FF4472C4"/>
      </top>
      <bottom/>
      <diagonal/>
    </border>
    <border>
      <left style="medium">
        <color rgb="FF4472C4"/>
      </left>
      <right/>
      <top/>
      <bottom/>
      <diagonal/>
    </border>
    <border>
      <left style="medium">
        <color rgb="FF4472C4"/>
      </left>
      <right/>
      <top/>
      <bottom style="thin">
        <color rgb="FF4472C4"/>
      </bottom>
      <diagonal/>
    </border>
    <border>
      <left style="thin">
        <color rgb="FF4472C4"/>
      </left>
      <right/>
      <top style="thin">
        <color indexed="64"/>
      </top>
      <bottom/>
      <diagonal/>
    </border>
    <border>
      <left style="thin">
        <color rgb="FF4472C4"/>
      </left>
      <right/>
      <top/>
      <bottom style="thin">
        <color rgb="FF4472C4"/>
      </bottom>
      <diagonal/>
    </border>
    <border>
      <left style="thin">
        <color rgb="FF4472C4"/>
      </left>
      <right/>
      <top/>
      <bottom/>
      <diagonal/>
    </border>
    <border>
      <left/>
      <right/>
      <top/>
      <bottom style="medium">
        <color rgb="FF4472C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9" fontId="2" fillId="0" borderId="17" xfId="1" applyFont="1" applyBorder="1" applyAlignment="1">
      <alignment horizontal="center" vertical="center"/>
    </xf>
    <xf numFmtId="9" fontId="2" fillId="0" borderId="20" xfId="1" applyFont="1" applyBorder="1" applyAlignment="1">
      <alignment horizontal="center" vertical="center"/>
    </xf>
    <xf numFmtId="9" fontId="2" fillId="10" borderId="15" xfId="1" applyFont="1" applyFill="1" applyBorder="1" applyAlignment="1">
      <alignment horizontal="center"/>
    </xf>
    <xf numFmtId="9" fontId="2" fillId="0" borderId="16" xfId="0" applyNumberFormat="1" applyFont="1" applyBorder="1" applyAlignment="1">
      <alignment horizontal="center" vertical="center"/>
    </xf>
    <xf numFmtId="9" fontId="2" fillId="0" borderId="16" xfId="1" applyFont="1" applyBorder="1" applyAlignment="1">
      <alignment horizontal="center" vertical="center"/>
    </xf>
    <xf numFmtId="9" fontId="2" fillId="0" borderId="18" xfId="0" applyNumberFormat="1" applyFont="1" applyBorder="1" applyAlignment="1">
      <alignment horizontal="center" vertical="center"/>
    </xf>
    <xf numFmtId="9" fontId="2" fillId="0" borderId="18" xfId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9" fontId="2" fillId="0" borderId="25" xfId="1" applyFont="1" applyBorder="1" applyAlignment="1">
      <alignment horizontal="center" vertical="center"/>
    </xf>
    <xf numFmtId="9" fontId="2" fillId="0" borderId="23" xfId="1" applyFont="1" applyBorder="1" applyAlignment="1">
      <alignment horizontal="center" vertical="center"/>
    </xf>
    <xf numFmtId="9" fontId="2" fillId="0" borderId="23" xfId="0" applyNumberFormat="1" applyFont="1" applyBorder="1" applyAlignment="1">
      <alignment horizontal="center" vertical="center"/>
    </xf>
    <xf numFmtId="9" fontId="4" fillId="0" borderId="16" xfId="0" applyNumberFormat="1" applyFont="1" applyBorder="1" applyAlignment="1">
      <alignment horizontal="center" vertical="center"/>
    </xf>
    <xf numFmtId="9" fontId="4" fillId="0" borderId="17" xfId="1" applyFont="1" applyFill="1" applyBorder="1" applyAlignment="1">
      <alignment horizontal="center" vertical="center"/>
    </xf>
    <xf numFmtId="9" fontId="2" fillId="0" borderId="17" xfId="1" applyFont="1" applyFill="1" applyBorder="1" applyAlignment="1">
      <alignment horizontal="center" vertical="center"/>
    </xf>
    <xf numFmtId="9" fontId="4" fillId="0" borderId="18" xfId="0" applyNumberFormat="1" applyFont="1" applyBorder="1" applyAlignment="1">
      <alignment horizontal="center" vertical="center"/>
    </xf>
    <xf numFmtId="9" fontId="2" fillId="13" borderId="16" xfId="0" applyNumberFormat="1" applyFont="1" applyFill="1" applyBorder="1" applyAlignment="1">
      <alignment horizontal="center" vertical="center"/>
    </xf>
    <xf numFmtId="9" fontId="2" fillId="13" borderId="17" xfId="1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13" xfId="0" applyFont="1" applyBorder="1" applyAlignment="1">
      <alignment horizontal="justify" vertical="center"/>
    </xf>
    <xf numFmtId="0" fontId="2" fillId="0" borderId="37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9" fontId="5" fillId="10" borderId="22" xfId="0" applyNumberFormat="1" applyFont="1" applyFill="1" applyBorder="1" applyAlignment="1">
      <alignment horizontal="center"/>
    </xf>
    <xf numFmtId="0" fontId="5" fillId="8" borderId="31" xfId="0" applyFont="1" applyFill="1" applyBorder="1" applyAlignment="1">
      <alignment horizontal="center" vertical="center"/>
    </xf>
    <xf numFmtId="0" fontId="5" fillId="8" borderId="32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9" fontId="6" fillId="5" borderId="30" xfId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9" fontId="2" fillId="11" borderId="14" xfId="0" applyNumberFormat="1" applyFont="1" applyFill="1" applyBorder="1" applyAlignment="1">
      <alignment horizontal="center" vertical="center"/>
    </xf>
    <xf numFmtId="9" fontId="2" fillId="2" borderId="14" xfId="0" applyNumberFormat="1" applyFont="1" applyFill="1" applyBorder="1" applyAlignment="1">
      <alignment horizontal="center" vertical="center"/>
    </xf>
    <xf numFmtId="9" fontId="2" fillId="0" borderId="14" xfId="1" applyFont="1" applyFill="1" applyBorder="1" applyAlignment="1">
      <alignment horizontal="center" vertical="center"/>
    </xf>
    <xf numFmtId="9" fontId="5" fillId="10" borderId="21" xfId="0" applyNumberFormat="1" applyFont="1" applyFill="1" applyBorder="1" applyAlignment="1">
      <alignment horizontal="center"/>
    </xf>
    <xf numFmtId="9" fontId="2" fillId="0" borderId="14" xfId="0" applyNumberFormat="1" applyFont="1" applyBorder="1" applyAlignment="1">
      <alignment horizontal="center" vertical="center"/>
    </xf>
    <xf numFmtId="9" fontId="2" fillId="0" borderId="36" xfId="1" applyFont="1" applyFill="1" applyBorder="1" applyAlignment="1">
      <alignment horizontal="center" vertical="center"/>
    </xf>
    <xf numFmtId="0" fontId="5" fillId="8" borderId="42" xfId="0" applyFont="1" applyFill="1" applyBorder="1" applyAlignment="1">
      <alignment horizontal="center" vertical="center"/>
    </xf>
    <xf numFmtId="9" fontId="2" fillId="0" borderId="19" xfId="0" applyNumberFormat="1" applyFont="1" applyBorder="1" applyAlignment="1">
      <alignment horizontal="center" vertical="center"/>
    </xf>
    <xf numFmtId="9" fontId="2" fillId="0" borderId="41" xfId="0" applyNumberFormat="1" applyFont="1" applyBorder="1" applyAlignment="1">
      <alignment horizontal="center" vertical="center"/>
    </xf>
    <xf numFmtId="9" fontId="2" fillId="14" borderId="41" xfId="0" applyNumberFormat="1" applyFont="1" applyFill="1" applyBorder="1" applyAlignment="1">
      <alignment horizontal="center" vertical="center"/>
    </xf>
    <xf numFmtId="0" fontId="8" fillId="8" borderId="43" xfId="0" applyFont="1" applyFill="1" applyBorder="1" applyAlignment="1">
      <alignment horizontal="center" vertical="center" wrapText="1"/>
    </xf>
    <xf numFmtId="164" fontId="3" fillId="0" borderId="38" xfId="1" applyNumberFormat="1" applyFont="1" applyBorder="1" applyAlignment="1">
      <alignment horizontal="center" vertical="center"/>
    </xf>
    <xf numFmtId="0" fontId="5" fillId="15" borderId="23" xfId="0" applyFont="1" applyFill="1" applyBorder="1" applyAlignment="1">
      <alignment horizontal="center" vertical="center" wrapText="1"/>
    </xf>
    <xf numFmtId="0" fontId="2" fillId="15" borderId="14" xfId="0" applyFont="1" applyFill="1" applyBorder="1" applyAlignment="1">
      <alignment horizontal="justify" vertical="center" wrapText="1"/>
    </xf>
    <xf numFmtId="0" fontId="2" fillId="15" borderId="39" xfId="0" applyFont="1" applyFill="1" applyBorder="1" applyAlignment="1">
      <alignment horizontal="center" vertical="center" wrapText="1"/>
    </xf>
    <xf numFmtId="0" fontId="2" fillId="15" borderId="40" xfId="0" applyFont="1" applyFill="1" applyBorder="1" applyAlignment="1">
      <alignment horizontal="justify" vertical="center" wrapText="1"/>
    </xf>
    <xf numFmtId="0" fontId="2" fillId="15" borderId="40" xfId="0" applyFont="1" applyFill="1" applyBorder="1" applyAlignment="1">
      <alignment horizontal="center" vertical="center" wrapText="1"/>
    </xf>
    <xf numFmtId="0" fontId="2" fillId="15" borderId="14" xfId="0" applyFont="1" applyFill="1" applyBorder="1" applyAlignment="1">
      <alignment horizontal="justify" vertical="center"/>
    </xf>
    <xf numFmtId="0" fontId="2" fillId="15" borderId="14" xfId="0" applyFont="1" applyFill="1" applyBorder="1" applyAlignment="1">
      <alignment horizontal="center" vertical="center" wrapText="1"/>
    </xf>
    <xf numFmtId="0" fontId="2" fillId="15" borderId="14" xfId="0" applyFont="1" applyFill="1" applyBorder="1" applyAlignment="1">
      <alignment horizontal="justify" vertical="top" wrapText="1"/>
    </xf>
    <xf numFmtId="0" fontId="2" fillId="15" borderId="19" xfId="0" applyFont="1" applyFill="1" applyBorder="1" applyAlignment="1">
      <alignment horizontal="center" vertical="center" wrapText="1"/>
    </xf>
    <xf numFmtId="0" fontId="2" fillId="15" borderId="19" xfId="0" applyFont="1" applyFill="1" applyBorder="1" applyAlignment="1">
      <alignment horizontal="justify" vertical="center"/>
    </xf>
    <xf numFmtId="9" fontId="2" fillId="15" borderId="41" xfId="0" applyNumberFormat="1" applyFont="1" applyFill="1" applyBorder="1" applyAlignment="1">
      <alignment horizontal="center" vertical="center"/>
    </xf>
    <xf numFmtId="9" fontId="2" fillId="15" borderId="14" xfId="0" applyNumberFormat="1" applyFont="1" applyFill="1" applyBorder="1" applyAlignment="1">
      <alignment horizontal="center" vertical="center"/>
    </xf>
    <xf numFmtId="0" fontId="2" fillId="15" borderId="2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7" borderId="33" xfId="0" applyFont="1" applyFill="1" applyBorder="1" applyAlignment="1">
      <alignment horizontal="center" vertical="center" wrapText="1"/>
    </xf>
    <xf numFmtId="0" fontId="7" fillId="7" borderId="34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6" fillId="12" borderId="26" xfId="0" applyFont="1" applyFill="1" applyBorder="1" applyAlignment="1">
      <alignment horizontal="center" vertical="center" wrapText="1"/>
    </xf>
    <xf numFmtId="0" fontId="6" fillId="12" borderId="27" xfId="0" applyFont="1" applyFill="1" applyBorder="1" applyAlignment="1">
      <alignment horizontal="center" vertical="center" wrapText="1"/>
    </xf>
    <xf numFmtId="0" fontId="7" fillId="8" borderId="27" xfId="0" applyFont="1" applyFill="1" applyBorder="1" applyAlignment="1">
      <alignment horizontal="center" vertical="center" wrapText="1"/>
    </xf>
    <xf numFmtId="0" fontId="7" fillId="8" borderId="28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2" fillId="15" borderId="50" xfId="0" applyFont="1" applyFill="1" applyBorder="1" applyAlignment="1">
      <alignment horizontal="center" vertical="center" wrapText="1"/>
    </xf>
    <xf numFmtId="0" fontId="0" fillId="15" borderId="52" xfId="0" applyFill="1" applyBorder="1" applyAlignment="1">
      <alignment horizontal="center" vertical="center" wrapText="1"/>
    </xf>
    <xf numFmtId="0" fontId="0" fillId="15" borderId="51" xfId="0" applyFill="1" applyBorder="1" applyAlignment="1">
      <alignment horizontal="center" vertical="center" wrapText="1"/>
    </xf>
    <xf numFmtId="0" fontId="5" fillId="15" borderId="47" xfId="0" applyFont="1" applyFill="1" applyBorder="1" applyAlignment="1">
      <alignment horizontal="center" vertical="center" wrapText="1"/>
    </xf>
    <xf numFmtId="0" fontId="0" fillId="15" borderId="48" xfId="0" applyFill="1" applyBorder="1" applyAlignment="1">
      <alignment horizontal="center" vertical="center" wrapText="1"/>
    </xf>
    <xf numFmtId="0" fontId="0" fillId="15" borderId="49" xfId="0" applyFill="1" applyBorder="1" applyAlignment="1">
      <alignment horizontal="center" vertical="center" wrapText="1"/>
    </xf>
    <xf numFmtId="0" fontId="2" fillId="15" borderId="40" xfId="0" applyFont="1" applyFill="1" applyBorder="1" applyAlignment="1">
      <alignment horizontal="center" vertical="center" wrapText="1"/>
    </xf>
    <xf numFmtId="0" fontId="0" fillId="15" borderId="24" xfId="0" applyFill="1" applyBorder="1" applyAlignment="1">
      <alignment horizontal="center" vertical="center" wrapText="1"/>
    </xf>
    <xf numFmtId="0" fontId="5" fillId="15" borderId="45" xfId="0" applyFont="1" applyFill="1" applyBorder="1" applyAlignment="1">
      <alignment horizontal="center" vertical="center" wrapText="1"/>
    </xf>
    <xf numFmtId="0" fontId="0" fillId="15" borderId="23" xfId="0" applyFill="1" applyBorder="1" applyAlignment="1">
      <alignment horizontal="center" vertical="center" wrapText="1"/>
    </xf>
    <xf numFmtId="0" fontId="2" fillId="15" borderId="40" xfId="0" applyFont="1" applyFill="1" applyBorder="1" applyAlignment="1">
      <alignment vertical="center" wrapText="1"/>
    </xf>
    <xf numFmtId="0" fontId="0" fillId="15" borderId="39" xfId="0" applyFill="1" applyBorder="1" applyAlignment="1">
      <alignment vertical="center" wrapText="1"/>
    </xf>
    <xf numFmtId="0" fontId="0" fillId="15" borderId="24" xfId="0" applyFill="1" applyBorder="1" applyAlignment="1">
      <alignment vertical="center" wrapText="1"/>
    </xf>
    <xf numFmtId="0" fontId="0" fillId="15" borderId="44" xfId="0" applyFill="1" applyBorder="1" applyAlignment="1">
      <alignment horizontal="center" vertical="center" wrapText="1"/>
    </xf>
    <xf numFmtId="0" fontId="2" fillId="15" borderId="40" xfId="0" applyFont="1" applyFill="1" applyBorder="1" applyAlignment="1">
      <alignment horizontal="justify" vertical="center" wrapText="1"/>
    </xf>
    <xf numFmtId="0" fontId="2" fillId="15" borderId="39" xfId="0" applyFont="1" applyFill="1" applyBorder="1" applyAlignment="1">
      <alignment horizontal="justify" vertical="center" wrapText="1"/>
    </xf>
    <xf numFmtId="0" fontId="2" fillId="15" borderId="24" xfId="0" applyFont="1" applyFill="1" applyBorder="1" applyAlignment="1">
      <alignment horizontal="justify" vertical="center" wrapText="1"/>
    </xf>
    <xf numFmtId="0" fontId="5" fillId="15" borderId="44" xfId="0" applyFont="1" applyFill="1" applyBorder="1" applyAlignment="1">
      <alignment horizontal="center" vertical="center" wrapText="1"/>
    </xf>
    <xf numFmtId="0" fontId="5" fillId="15" borderId="23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justify" vertical="center" wrapText="1"/>
    </xf>
    <xf numFmtId="0" fontId="0" fillId="0" borderId="23" xfId="0" applyBorder="1" applyAlignment="1">
      <alignment horizontal="center" vertical="center" wrapText="1"/>
    </xf>
    <xf numFmtId="0" fontId="0" fillId="15" borderId="39" xfId="0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2" fillId="0" borderId="53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4472C4"/>
      <color rgb="FF2A7E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321198</xdr:colOff>
      <xdr:row>0</xdr:row>
      <xdr:rowOff>66454</xdr:rowOff>
    </xdr:from>
    <xdr:to>
      <xdr:col>1</xdr:col>
      <xdr:colOff>1466338</xdr:colOff>
      <xdr:row>0</xdr:row>
      <xdr:rowOff>699071</xdr:rowOff>
    </xdr:to>
    <xdr:pic>
      <xdr:nvPicPr>
        <xdr:cNvPr id="2" name="Imagen 3" descr="Logo institucional INCI">
          <a:extLst>
            <a:ext uri="{FF2B5EF4-FFF2-40B4-BE49-F238E27FC236}">
              <a16:creationId xmlns:a16="http://schemas.microsoft.com/office/drawing/2014/main" id="{782DABF8-17C7-485D-AFA5-12EB74D93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9" t="43387" r="61156" b="6889"/>
        <a:stretch>
          <a:fillRect/>
        </a:stretch>
      </xdr:blipFill>
      <xdr:spPr bwMode="auto">
        <a:xfrm>
          <a:off x="321198" y="66454"/>
          <a:ext cx="1909355" cy="632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 amarillo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2"/>
  <sheetViews>
    <sheetView tabSelected="1" zoomScale="86" zoomScaleNormal="86" workbookViewId="0">
      <pane ySplit="3" topLeftCell="A4" activePane="bottomLeft" state="frozen"/>
      <selection pane="bottomLeft" sqref="A1:D1"/>
    </sheetView>
  </sheetViews>
  <sheetFormatPr baseColWidth="10" defaultRowHeight="14.25" x14ac:dyDescent="0.2"/>
  <cols>
    <col min="1" max="1" width="11.42578125" style="14"/>
    <col min="2" max="2" width="35.5703125" style="15" customWidth="1"/>
    <col min="3" max="3" width="13.42578125" style="15" customWidth="1"/>
    <col min="4" max="4" width="43.42578125" style="15" customWidth="1"/>
    <col min="5" max="5" width="16.85546875" style="14" customWidth="1"/>
    <col min="6" max="9" width="15.7109375" style="14" customWidth="1"/>
    <col min="10" max="11" width="11.42578125" style="14"/>
    <col min="12" max="12" width="11.42578125" style="15"/>
    <col min="13" max="15" width="11.42578125" style="14"/>
    <col min="16" max="16" width="11.42578125" style="15"/>
    <col min="17" max="17" width="11.42578125" style="14"/>
    <col min="18" max="18" width="22.85546875" style="14" customWidth="1"/>
    <col min="19" max="19" width="18" style="14" customWidth="1"/>
    <col min="20" max="20" width="2.5703125" style="15" customWidth="1"/>
    <col min="21" max="32" width="19.5703125" style="15" hidden="1" customWidth="1"/>
    <col min="33" max="33" width="14" style="15" customWidth="1"/>
    <col min="34" max="16384" width="11.42578125" style="15"/>
  </cols>
  <sheetData>
    <row r="1" spans="1:34" ht="60" customHeight="1" thickBot="1" x14ac:dyDescent="0.25">
      <c r="A1" s="116"/>
      <c r="B1" s="116"/>
      <c r="C1" s="116"/>
      <c r="D1" s="116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4" ht="26.25" customHeight="1" thickBot="1" x14ac:dyDescent="0.25">
      <c r="A2" s="84" t="s">
        <v>23</v>
      </c>
      <c r="B2" s="85"/>
      <c r="C2" s="85"/>
      <c r="D2" s="85"/>
      <c r="E2" s="85"/>
      <c r="F2" s="85"/>
      <c r="G2" s="85"/>
      <c r="H2" s="85"/>
      <c r="I2" s="85"/>
      <c r="J2" s="86" t="s">
        <v>24</v>
      </c>
      <c r="K2" s="86"/>
      <c r="L2" s="86"/>
      <c r="M2" s="86"/>
      <c r="N2" s="86"/>
      <c r="O2" s="86"/>
      <c r="P2" s="86"/>
      <c r="Q2" s="87"/>
      <c r="U2" s="89" t="s">
        <v>6</v>
      </c>
      <c r="V2" s="90"/>
      <c r="W2" s="91"/>
      <c r="X2" s="77" t="s">
        <v>7</v>
      </c>
      <c r="Y2" s="78"/>
      <c r="Z2" s="79"/>
      <c r="AA2" s="89" t="s">
        <v>8</v>
      </c>
      <c r="AB2" s="90"/>
      <c r="AC2" s="91"/>
      <c r="AD2" s="77" t="s">
        <v>9</v>
      </c>
      <c r="AE2" s="78"/>
      <c r="AF2" s="79"/>
    </row>
    <row r="3" spans="1:34" ht="27" customHeight="1" thickBot="1" x14ac:dyDescent="0.25">
      <c r="A3" s="44" t="s">
        <v>0</v>
      </c>
      <c r="B3" s="58" t="s">
        <v>32</v>
      </c>
      <c r="C3" s="62" t="s">
        <v>28</v>
      </c>
      <c r="D3" s="58" t="s">
        <v>1</v>
      </c>
      <c r="E3" s="45" t="s">
        <v>25</v>
      </c>
      <c r="F3" s="46" t="s">
        <v>2</v>
      </c>
      <c r="G3" s="46" t="s">
        <v>3</v>
      </c>
      <c r="H3" s="46" t="s">
        <v>4</v>
      </c>
      <c r="I3" s="46" t="s">
        <v>5</v>
      </c>
      <c r="J3" s="80" t="s">
        <v>6</v>
      </c>
      <c r="K3" s="81"/>
      <c r="L3" s="82" t="s">
        <v>7</v>
      </c>
      <c r="M3" s="83"/>
      <c r="N3" s="80" t="s">
        <v>8</v>
      </c>
      <c r="O3" s="81"/>
      <c r="P3" s="82" t="s">
        <v>9</v>
      </c>
      <c r="Q3" s="88"/>
      <c r="R3" s="47" t="s">
        <v>10</v>
      </c>
      <c r="S3" s="48" t="s">
        <v>26</v>
      </c>
      <c r="U3" s="49" t="s">
        <v>11</v>
      </c>
      <c r="V3" s="50" t="s">
        <v>12</v>
      </c>
      <c r="W3" s="51" t="s">
        <v>13</v>
      </c>
      <c r="X3" s="49" t="s">
        <v>14</v>
      </c>
      <c r="Y3" s="50" t="s">
        <v>15</v>
      </c>
      <c r="Z3" s="51" t="s">
        <v>16</v>
      </c>
      <c r="AA3" s="49" t="s">
        <v>17</v>
      </c>
      <c r="AB3" s="50" t="s">
        <v>18</v>
      </c>
      <c r="AC3" s="51" t="s">
        <v>19</v>
      </c>
      <c r="AD3" s="49" t="s">
        <v>20</v>
      </c>
      <c r="AE3" s="50" t="s">
        <v>21</v>
      </c>
      <c r="AF3" s="51" t="s">
        <v>22</v>
      </c>
    </row>
    <row r="4" spans="1:34" s="33" customFormat="1" ht="82.5" customHeight="1" thickBot="1" x14ac:dyDescent="0.3">
      <c r="A4" s="95">
        <v>1</v>
      </c>
      <c r="B4" s="92" t="s">
        <v>37</v>
      </c>
      <c r="C4" s="76">
        <v>1</v>
      </c>
      <c r="D4" s="67" t="s">
        <v>29</v>
      </c>
      <c r="E4" s="63">
        <v>0.06</v>
      </c>
      <c r="F4" s="52">
        <v>0.5</v>
      </c>
      <c r="G4" s="52">
        <v>0.5</v>
      </c>
      <c r="H4" s="56"/>
      <c r="I4" s="56"/>
      <c r="J4" s="23"/>
      <c r="K4" s="24">
        <f>SUMPRODUCT(J4*E4)</f>
        <v>0</v>
      </c>
      <c r="L4" s="25"/>
      <c r="M4" s="24">
        <f>SUMPRODUCT(L4*E4)</f>
        <v>0</v>
      </c>
      <c r="N4" s="26"/>
      <c r="O4" s="24"/>
      <c r="P4" s="26"/>
      <c r="Q4" s="24"/>
      <c r="R4" s="26">
        <f>J4+L4+N4+P4</f>
        <v>0</v>
      </c>
      <c r="S4" s="24">
        <f>SUMPRODUCT(R4*E4)</f>
        <v>0</v>
      </c>
      <c r="U4" s="1"/>
      <c r="V4" s="2"/>
      <c r="W4" s="3"/>
      <c r="X4" s="1"/>
      <c r="Y4" s="2"/>
      <c r="Z4" s="3"/>
      <c r="AA4" s="7"/>
      <c r="AB4" s="5"/>
      <c r="AC4" s="6"/>
      <c r="AD4" s="7"/>
      <c r="AE4" s="5"/>
      <c r="AF4" s="6"/>
    </row>
    <row r="5" spans="1:34" s="33" customFormat="1" ht="48.75" customHeight="1" thickBot="1" x14ac:dyDescent="0.3">
      <c r="A5" s="96"/>
      <c r="B5" s="93"/>
      <c r="C5" s="68">
        <v>2</v>
      </c>
      <c r="D5" s="65" t="s">
        <v>45</v>
      </c>
      <c r="E5" s="63">
        <v>0.06</v>
      </c>
      <c r="F5" s="74"/>
      <c r="G5" s="74"/>
      <c r="H5" s="52">
        <v>0.5</v>
      </c>
      <c r="I5" s="52">
        <v>0.5</v>
      </c>
      <c r="J5" s="23"/>
      <c r="K5" s="24"/>
      <c r="L5" s="25"/>
      <c r="M5" s="24"/>
      <c r="N5" s="26"/>
      <c r="O5" s="24"/>
      <c r="P5" s="26"/>
      <c r="Q5" s="24"/>
      <c r="R5" s="26"/>
      <c r="S5" s="24"/>
      <c r="U5" s="1"/>
      <c r="V5" s="2"/>
      <c r="W5" s="3"/>
      <c r="X5" s="1"/>
      <c r="Y5" s="2"/>
      <c r="Z5" s="3"/>
      <c r="AA5" s="34"/>
      <c r="AB5" s="35"/>
      <c r="AC5" s="6"/>
      <c r="AD5" s="34"/>
      <c r="AE5" s="35"/>
      <c r="AF5" s="6"/>
    </row>
    <row r="6" spans="1:34" s="33" customFormat="1" ht="93" customHeight="1" thickBot="1" x14ac:dyDescent="0.3">
      <c r="A6" s="97"/>
      <c r="B6" s="94"/>
      <c r="C6" s="68">
        <v>3</v>
      </c>
      <c r="D6" s="65" t="s">
        <v>30</v>
      </c>
      <c r="E6" s="63">
        <v>0.06</v>
      </c>
      <c r="F6" s="74"/>
      <c r="G6" s="74"/>
      <c r="H6" s="74"/>
      <c r="I6" s="53">
        <v>1</v>
      </c>
      <c r="J6" s="23"/>
      <c r="K6" s="24"/>
      <c r="L6" s="25"/>
      <c r="M6" s="24"/>
      <c r="N6" s="26"/>
      <c r="O6" s="24"/>
      <c r="P6" s="26"/>
      <c r="Q6" s="16">
        <f t="shared" ref="Q6:Q18" si="0">SUMPRODUCT(P6*E6)</f>
        <v>0</v>
      </c>
      <c r="R6" s="26"/>
      <c r="S6" s="24"/>
      <c r="U6" s="1"/>
      <c r="V6" s="2"/>
      <c r="W6" s="3"/>
      <c r="X6" s="1"/>
      <c r="Y6" s="2"/>
      <c r="Z6" s="3"/>
      <c r="AA6" s="34"/>
      <c r="AB6" s="35"/>
      <c r="AC6" s="6"/>
      <c r="AD6" s="34"/>
      <c r="AE6" s="35"/>
      <c r="AF6" s="6"/>
    </row>
    <row r="7" spans="1:34" s="33" customFormat="1" ht="78.75" customHeight="1" thickBot="1" x14ac:dyDescent="0.3">
      <c r="A7" s="100">
        <v>2</v>
      </c>
      <c r="B7" s="98" t="s">
        <v>31</v>
      </c>
      <c r="C7" s="70">
        <v>1</v>
      </c>
      <c r="D7" s="65" t="s">
        <v>33</v>
      </c>
      <c r="E7" s="63">
        <v>0.06</v>
      </c>
      <c r="F7" s="52">
        <v>0.5</v>
      </c>
      <c r="G7" s="52">
        <v>0.5</v>
      </c>
      <c r="H7" s="60"/>
      <c r="I7" s="60"/>
      <c r="J7" s="19"/>
      <c r="K7" s="16">
        <f t="shared" ref="K7:K20" si="1">SUMPRODUCT(J7*E7)</f>
        <v>0</v>
      </c>
      <c r="L7" s="20"/>
      <c r="M7" s="16">
        <f t="shared" ref="M7:M18" si="2">SUMPRODUCT(L7*E7)</f>
        <v>0</v>
      </c>
      <c r="N7" s="19"/>
      <c r="O7" s="16"/>
      <c r="P7" s="19"/>
      <c r="Q7" s="16"/>
      <c r="R7" s="31">
        <f t="shared" ref="R7:R20" si="3">J7+L7+N7+P7</f>
        <v>0</v>
      </c>
      <c r="S7" s="32">
        <f t="shared" ref="S7:S20" si="4">SUMPRODUCT(R7*E7)</f>
        <v>0</v>
      </c>
      <c r="U7" s="1"/>
      <c r="V7" s="5"/>
      <c r="W7" s="6"/>
      <c r="X7" s="1"/>
      <c r="Y7" s="2"/>
      <c r="Z7" s="3"/>
      <c r="AA7" s="3"/>
      <c r="AB7" s="3"/>
      <c r="AC7" s="3"/>
      <c r="AD7" s="3"/>
      <c r="AE7" s="3"/>
      <c r="AF7" s="6"/>
    </row>
    <row r="8" spans="1:34" s="33" customFormat="1" ht="96" customHeight="1" thickBot="1" x14ac:dyDescent="0.3">
      <c r="A8" s="101"/>
      <c r="B8" s="99"/>
      <c r="C8" s="66">
        <v>2</v>
      </c>
      <c r="D8" s="65" t="s">
        <v>44</v>
      </c>
      <c r="E8" s="63">
        <v>0.05</v>
      </c>
      <c r="F8" s="60"/>
      <c r="G8" s="75"/>
      <c r="H8" s="52">
        <v>0.5</v>
      </c>
      <c r="I8" s="52">
        <v>0.5</v>
      </c>
      <c r="J8" s="19"/>
      <c r="K8" s="16"/>
      <c r="L8" s="20"/>
      <c r="M8" s="16"/>
      <c r="N8" s="19"/>
      <c r="O8" s="16">
        <f t="shared" ref="O8:O18" si="5">SUMPRODUCT(N8*E8)</f>
        <v>0</v>
      </c>
      <c r="P8" s="19"/>
      <c r="Q8" s="16">
        <f t="shared" si="0"/>
        <v>0</v>
      </c>
      <c r="R8" s="31">
        <f t="shared" si="3"/>
        <v>0</v>
      </c>
      <c r="S8" s="32">
        <f t="shared" si="4"/>
        <v>0</v>
      </c>
      <c r="U8" s="1"/>
      <c r="V8" s="5"/>
      <c r="W8" s="6"/>
      <c r="X8" s="1"/>
      <c r="Y8" s="2"/>
      <c r="Z8" s="3"/>
      <c r="AA8" s="3"/>
      <c r="AB8" s="3"/>
      <c r="AC8" s="3"/>
      <c r="AD8" s="3"/>
      <c r="AE8" s="3"/>
      <c r="AF8" s="6"/>
    </row>
    <row r="9" spans="1:34" s="33" customFormat="1" ht="112.5" customHeight="1" thickBot="1" x14ac:dyDescent="0.3">
      <c r="A9" s="100">
        <v>3</v>
      </c>
      <c r="B9" s="102" t="s">
        <v>34</v>
      </c>
      <c r="C9" s="68">
        <v>1</v>
      </c>
      <c r="D9" s="65" t="s">
        <v>43</v>
      </c>
      <c r="E9" s="63">
        <v>0.05</v>
      </c>
      <c r="F9" s="60"/>
      <c r="G9" s="75"/>
      <c r="H9" s="52">
        <v>0.5</v>
      </c>
      <c r="I9" s="52">
        <v>0.5</v>
      </c>
      <c r="J9" s="19"/>
      <c r="K9" s="16"/>
      <c r="L9" s="20"/>
      <c r="M9" s="16"/>
      <c r="N9" s="19"/>
      <c r="O9" s="16">
        <f t="shared" si="5"/>
        <v>0</v>
      </c>
      <c r="P9" s="19"/>
      <c r="Q9" s="16">
        <f t="shared" si="0"/>
        <v>0</v>
      </c>
      <c r="R9" s="31">
        <f t="shared" si="3"/>
        <v>0</v>
      </c>
      <c r="S9" s="32">
        <f t="shared" si="4"/>
        <v>0</v>
      </c>
      <c r="U9" s="1"/>
      <c r="V9" s="5"/>
      <c r="W9" s="6"/>
      <c r="X9" s="1"/>
      <c r="Y9" s="2"/>
      <c r="Z9" s="3"/>
      <c r="AA9" s="3"/>
      <c r="AB9" s="3"/>
      <c r="AC9" s="3"/>
      <c r="AD9" s="3"/>
      <c r="AE9" s="3"/>
      <c r="AF9" s="6"/>
    </row>
    <row r="10" spans="1:34" s="33" customFormat="1" ht="117.75" customHeight="1" thickBot="1" x14ac:dyDescent="0.3">
      <c r="A10" s="105"/>
      <c r="B10" s="103"/>
      <c r="C10" s="70">
        <v>2</v>
      </c>
      <c r="D10" s="65" t="s">
        <v>35</v>
      </c>
      <c r="E10" s="63">
        <v>0.06</v>
      </c>
      <c r="F10" s="53">
        <v>1</v>
      </c>
      <c r="G10" s="54"/>
      <c r="H10" s="54"/>
      <c r="I10" s="29"/>
      <c r="J10" s="19"/>
      <c r="K10" s="16">
        <f t="shared" si="1"/>
        <v>0</v>
      </c>
      <c r="L10" s="19"/>
      <c r="M10" s="16"/>
      <c r="N10" s="19"/>
      <c r="O10" s="16"/>
      <c r="P10" s="19"/>
      <c r="Q10" s="16"/>
      <c r="R10" s="31">
        <f t="shared" si="3"/>
        <v>0</v>
      </c>
      <c r="S10" s="32">
        <f t="shared" si="4"/>
        <v>0</v>
      </c>
      <c r="U10" s="1"/>
      <c r="V10" s="5"/>
      <c r="W10" s="6"/>
      <c r="X10" s="7"/>
      <c r="Y10" s="5"/>
      <c r="Z10" s="6"/>
      <c r="AA10" s="6"/>
      <c r="AB10" s="6"/>
      <c r="AC10" s="6"/>
      <c r="AD10" s="6"/>
      <c r="AE10" s="6"/>
      <c r="AF10" s="6"/>
    </row>
    <row r="11" spans="1:34" s="33" customFormat="1" ht="82.5" customHeight="1" thickBot="1" x14ac:dyDescent="0.3">
      <c r="A11" s="101"/>
      <c r="B11" s="104"/>
      <c r="C11" s="70">
        <v>3</v>
      </c>
      <c r="D11" s="65" t="s">
        <v>42</v>
      </c>
      <c r="E11" s="63">
        <v>0.06</v>
      </c>
      <c r="F11" s="61">
        <v>0.25</v>
      </c>
      <c r="G11" s="61">
        <v>0.25</v>
      </c>
      <c r="H11" s="61">
        <v>0.25</v>
      </c>
      <c r="I11" s="61">
        <v>0.25</v>
      </c>
      <c r="J11" s="27"/>
      <c r="K11" s="28">
        <f t="shared" si="1"/>
        <v>0</v>
      </c>
      <c r="L11" s="27"/>
      <c r="M11" s="28"/>
      <c r="N11" s="27"/>
      <c r="O11" s="28"/>
      <c r="P11" s="27"/>
      <c r="Q11" s="28"/>
      <c r="R11" s="27">
        <f t="shared" si="3"/>
        <v>0</v>
      </c>
      <c r="S11" s="28">
        <f t="shared" si="4"/>
        <v>0</v>
      </c>
      <c r="T11" s="36"/>
      <c r="U11" s="37"/>
      <c r="V11" s="38"/>
      <c r="W11" s="39"/>
      <c r="X11" s="40"/>
      <c r="Y11" s="38"/>
      <c r="Z11" s="39"/>
      <c r="AA11" s="39"/>
      <c r="AB11" s="39"/>
      <c r="AC11" s="39"/>
      <c r="AD11" s="39"/>
      <c r="AE11" s="39"/>
      <c r="AF11" s="39"/>
      <c r="AG11" s="36"/>
      <c r="AH11" s="36"/>
    </row>
    <row r="12" spans="1:34" s="33" customFormat="1" ht="83.25" customHeight="1" thickBot="1" x14ac:dyDescent="0.3">
      <c r="A12" s="64">
        <v>4</v>
      </c>
      <c r="B12" s="65" t="s">
        <v>36</v>
      </c>
      <c r="C12" s="70">
        <v>1</v>
      </c>
      <c r="D12" s="65" t="s">
        <v>46</v>
      </c>
      <c r="E12" s="63">
        <v>0.06</v>
      </c>
      <c r="F12" s="53">
        <v>1</v>
      </c>
      <c r="G12" s="54"/>
      <c r="H12" s="54"/>
      <c r="I12" s="29"/>
      <c r="J12" s="19"/>
      <c r="K12" s="16">
        <f t="shared" si="1"/>
        <v>0</v>
      </c>
      <c r="L12" s="19"/>
      <c r="M12" s="16"/>
      <c r="N12" s="19"/>
      <c r="O12" s="16"/>
      <c r="P12" s="19"/>
      <c r="Q12" s="16"/>
      <c r="R12" s="31">
        <f t="shared" si="3"/>
        <v>0</v>
      </c>
      <c r="S12" s="32">
        <f t="shared" si="4"/>
        <v>0</v>
      </c>
      <c r="U12" s="1"/>
      <c r="V12" s="5"/>
      <c r="W12" s="6"/>
      <c r="X12" s="7"/>
      <c r="Y12" s="5"/>
      <c r="Z12" s="6"/>
      <c r="AA12" s="6"/>
      <c r="AB12" s="6"/>
      <c r="AC12" s="6"/>
      <c r="AD12" s="6"/>
      <c r="AE12" s="6"/>
      <c r="AF12" s="6"/>
    </row>
    <row r="13" spans="1:34" s="33" customFormat="1" ht="63.75" customHeight="1" thickBot="1" x14ac:dyDescent="0.3">
      <c r="A13" s="100">
        <v>5</v>
      </c>
      <c r="B13" s="106" t="s">
        <v>38</v>
      </c>
      <c r="C13" s="70">
        <v>1</v>
      </c>
      <c r="D13" s="71" t="s">
        <v>47</v>
      </c>
      <c r="E13" s="63">
        <v>0.06</v>
      </c>
      <c r="F13" s="53">
        <v>1</v>
      </c>
      <c r="G13" s="54"/>
      <c r="H13" s="54"/>
      <c r="I13" s="57"/>
      <c r="J13" s="19"/>
      <c r="K13" s="16">
        <f t="shared" si="1"/>
        <v>0</v>
      </c>
      <c r="L13" s="19"/>
      <c r="M13" s="16"/>
      <c r="N13" s="19"/>
      <c r="O13" s="16"/>
      <c r="P13" s="19"/>
      <c r="Q13" s="16"/>
      <c r="R13" s="27"/>
      <c r="S13" s="16"/>
      <c r="U13" s="1"/>
      <c r="V13" s="5"/>
      <c r="W13" s="6"/>
      <c r="X13" s="7"/>
      <c r="Y13" s="5"/>
      <c r="Z13" s="6"/>
      <c r="AA13" s="34"/>
      <c r="AB13" s="34"/>
      <c r="AC13" s="34"/>
      <c r="AD13" s="34"/>
      <c r="AE13" s="34"/>
      <c r="AF13" s="6"/>
    </row>
    <row r="14" spans="1:34" s="33" customFormat="1" ht="47.25" customHeight="1" thickBot="1" x14ac:dyDescent="0.3">
      <c r="A14" s="105"/>
      <c r="B14" s="113"/>
      <c r="C14" s="70">
        <v>2</v>
      </c>
      <c r="D14" s="65" t="s">
        <v>48</v>
      </c>
      <c r="E14" s="63">
        <v>0.06</v>
      </c>
      <c r="F14" s="53">
        <v>1</v>
      </c>
      <c r="G14" s="54"/>
      <c r="H14" s="54"/>
      <c r="I14" s="57"/>
      <c r="J14" s="19"/>
      <c r="K14" s="16">
        <f t="shared" si="1"/>
        <v>0</v>
      </c>
      <c r="L14" s="19"/>
      <c r="M14" s="16"/>
      <c r="N14" s="19"/>
      <c r="O14" s="16"/>
      <c r="P14" s="19"/>
      <c r="Q14" s="16"/>
      <c r="R14" s="27"/>
      <c r="S14" s="16"/>
      <c r="U14" s="1"/>
      <c r="V14" s="5"/>
      <c r="W14" s="6"/>
      <c r="X14" s="7"/>
      <c r="Y14" s="5"/>
      <c r="Z14" s="6"/>
      <c r="AA14" s="34"/>
      <c r="AB14" s="34"/>
      <c r="AC14" s="34"/>
      <c r="AD14" s="34"/>
      <c r="AE14" s="34"/>
      <c r="AF14" s="6"/>
    </row>
    <row r="15" spans="1:34" s="33" customFormat="1" ht="47.25" customHeight="1" thickBot="1" x14ac:dyDescent="0.3">
      <c r="A15" s="112"/>
      <c r="B15" s="114"/>
      <c r="C15" s="70">
        <v>3</v>
      </c>
      <c r="D15" s="65" t="s">
        <v>41</v>
      </c>
      <c r="E15" s="63">
        <v>0.06</v>
      </c>
      <c r="F15" s="61">
        <v>0.25</v>
      </c>
      <c r="G15" s="61">
        <v>0.25</v>
      </c>
      <c r="H15" s="61">
        <v>0.25</v>
      </c>
      <c r="I15" s="61">
        <v>0.25</v>
      </c>
      <c r="J15" s="19"/>
      <c r="K15" s="16">
        <f t="shared" si="1"/>
        <v>0</v>
      </c>
      <c r="L15" s="19"/>
      <c r="M15" s="16">
        <f t="shared" si="2"/>
        <v>0</v>
      </c>
      <c r="N15" s="19"/>
      <c r="O15" s="16">
        <f t="shared" si="5"/>
        <v>0</v>
      </c>
      <c r="P15" s="19"/>
      <c r="Q15" s="16">
        <f t="shared" si="0"/>
        <v>0</v>
      </c>
      <c r="R15" s="27"/>
      <c r="S15" s="16"/>
      <c r="U15" s="1"/>
      <c r="V15" s="5"/>
      <c r="W15" s="6"/>
      <c r="X15" s="7"/>
      <c r="Y15" s="5"/>
      <c r="Z15" s="6"/>
      <c r="AA15" s="34"/>
      <c r="AB15" s="34"/>
      <c r="AC15" s="34"/>
      <c r="AD15" s="34"/>
      <c r="AE15" s="34"/>
      <c r="AF15" s="6"/>
    </row>
    <row r="16" spans="1:34" s="33" customFormat="1" ht="107.25" customHeight="1" thickBot="1" x14ac:dyDescent="0.3">
      <c r="A16" s="100">
        <v>6</v>
      </c>
      <c r="B16" s="106" t="s">
        <v>39</v>
      </c>
      <c r="C16" s="70">
        <v>1</v>
      </c>
      <c r="D16" s="69" t="s">
        <v>52</v>
      </c>
      <c r="E16" s="63">
        <v>0.06</v>
      </c>
      <c r="F16" s="75"/>
      <c r="G16" s="75"/>
      <c r="H16" s="56"/>
      <c r="I16" s="53">
        <v>1</v>
      </c>
      <c r="J16" s="19"/>
      <c r="K16" s="16"/>
      <c r="L16" s="20"/>
      <c r="M16" s="16"/>
      <c r="N16" s="19"/>
      <c r="O16" s="16"/>
      <c r="P16" s="19"/>
      <c r="Q16" s="16">
        <f t="shared" si="0"/>
        <v>0</v>
      </c>
      <c r="R16" s="27">
        <f t="shared" si="3"/>
        <v>0</v>
      </c>
      <c r="S16" s="16">
        <f t="shared" si="4"/>
        <v>0</v>
      </c>
      <c r="U16" s="1"/>
      <c r="V16" s="2"/>
      <c r="W16" s="3"/>
      <c r="X16" s="4"/>
      <c r="Y16" s="5"/>
      <c r="Z16" s="6"/>
      <c r="AA16" s="7"/>
      <c r="AB16" s="7"/>
      <c r="AC16" s="7"/>
      <c r="AD16" s="7"/>
      <c r="AE16" s="7"/>
      <c r="AF16" s="6"/>
    </row>
    <row r="17" spans="1:32" s="33" customFormat="1" ht="87.75" customHeight="1" thickBot="1" x14ac:dyDescent="0.3">
      <c r="A17" s="109"/>
      <c r="B17" s="107"/>
      <c r="C17" s="70">
        <v>2</v>
      </c>
      <c r="D17" s="65" t="s">
        <v>51</v>
      </c>
      <c r="E17" s="63">
        <v>0.06</v>
      </c>
      <c r="F17" s="53">
        <v>1</v>
      </c>
      <c r="G17" s="75"/>
      <c r="H17" s="56"/>
      <c r="I17" s="56"/>
      <c r="J17" s="19"/>
      <c r="K17" s="16">
        <f t="shared" si="1"/>
        <v>0</v>
      </c>
      <c r="L17" s="20"/>
      <c r="M17" s="16"/>
      <c r="N17" s="19"/>
      <c r="O17" s="16"/>
      <c r="P17" s="19"/>
      <c r="Q17" s="16"/>
      <c r="R17" s="27">
        <f t="shared" si="3"/>
        <v>0</v>
      </c>
      <c r="S17" s="16">
        <f t="shared" si="4"/>
        <v>0</v>
      </c>
      <c r="U17" s="1"/>
      <c r="V17" s="2"/>
      <c r="W17" s="3"/>
      <c r="X17" s="7"/>
      <c r="Y17" s="5"/>
      <c r="Z17" s="6"/>
      <c r="AA17" s="6"/>
      <c r="AB17" s="6"/>
      <c r="AC17" s="6"/>
      <c r="AD17" s="6"/>
      <c r="AE17" s="6"/>
      <c r="AF17" s="6"/>
    </row>
    <row r="18" spans="1:32" s="33" customFormat="1" ht="88.5" customHeight="1" thickBot="1" x14ac:dyDescent="0.3">
      <c r="A18" s="110"/>
      <c r="B18" s="108"/>
      <c r="C18" s="70">
        <v>3</v>
      </c>
      <c r="D18" s="69" t="s">
        <v>49</v>
      </c>
      <c r="E18" s="63">
        <v>0.06</v>
      </c>
      <c r="F18" s="61">
        <v>0.25</v>
      </c>
      <c r="G18" s="61">
        <v>0.25</v>
      </c>
      <c r="H18" s="61">
        <v>0.25</v>
      </c>
      <c r="I18" s="61">
        <v>0.25</v>
      </c>
      <c r="J18" s="19"/>
      <c r="K18" s="16">
        <f t="shared" si="1"/>
        <v>0</v>
      </c>
      <c r="L18" s="20"/>
      <c r="M18" s="16">
        <f t="shared" si="2"/>
        <v>0</v>
      </c>
      <c r="N18" s="19"/>
      <c r="O18" s="16">
        <f t="shared" si="5"/>
        <v>0</v>
      </c>
      <c r="P18" s="19"/>
      <c r="Q18" s="16">
        <f t="shared" si="0"/>
        <v>0</v>
      </c>
      <c r="R18" s="27">
        <f t="shared" si="3"/>
        <v>0</v>
      </c>
      <c r="S18" s="16">
        <f t="shared" si="4"/>
        <v>0</v>
      </c>
      <c r="U18" s="1"/>
      <c r="V18" s="2"/>
      <c r="W18" s="3"/>
      <c r="X18" s="7"/>
      <c r="Y18" s="5"/>
      <c r="Z18" s="6"/>
      <c r="AA18" s="6"/>
      <c r="AB18" s="6"/>
      <c r="AC18" s="6"/>
      <c r="AD18" s="6"/>
      <c r="AE18" s="6"/>
      <c r="AF18" s="6"/>
    </row>
    <row r="19" spans="1:32" s="33" customFormat="1" ht="54" customHeight="1" thickBot="1" x14ac:dyDescent="0.3">
      <c r="A19" s="100">
        <v>7</v>
      </c>
      <c r="B19" s="106" t="s">
        <v>40</v>
      </c>
      <c r="C19" s="70">
        <v>1</v>
      </c>
      <c r="D19" s="69" t="s">
        <v>50</v>
      </c>
      <c r="E19" s="63">
        <v>0.06</v>
      </c>
      <c r="F19" s="53">
        <v>1</v>
      </c>
      <c r="G19" s="75"/>
      <c r="H19" s="56"/>
      <c r="I19" s="56"/>
      <c r="J19" s="19"/>
      <c r="K19" s="16">
        <f t="shared" si="1"/>
        <v>0</v>
      </c>
      <c r="L19" s="19"/>
      <c r="M19" s="16"/>
      <c r="N19" s="19"/>
      <c r="O19" s="16"/>
      <c r="P19" s="19"/>
      <c r="Q19" s="16"/>
      <c r="R19" s="27">
        <f t="shared" si="3"/>
        <v>0</v>
      </c>
      <c r="S19" s="16">
        <f t="shared" si="4"/>
        <v>0</v>
      </c>
      <c r="U19" s="1"/>
      <c r="V19" s="2"/>
      <c r="W19" s="3"/>
      <c r="X19" s="7"/>
      <c r="Y19" s="7"/>
      <c r="Z19" s="7"/>
      <c r="AA19" s="7"/>
      <c r="AB19" s="7"/>
      <c r="AC19" s="7"/>
      <c r="AD19" s="7"/>
      <c r="AE19" s="7"/>
      <c r="AF19" s="6"/>
    </row>
    <row r="20" spans="1:32" s="33" customFormat="1" ht="63" customHeight="1" thickBot="1" x14ac:dyDescent="0.3">
      <c r="A20" s="101"/>
      <c r="B20" s="111"/>
      <c r="C20" s="72">
        <v>2</v>
      </c>
      <c r="D20" s="73" t="s">
        <v>53</v>
      </c>
      <c r="E20" s="63">
        <v>0.06</v>
      </c>
      <c r="F20" s="53">
        <v>1</v>
      </c>
      <c r="G20" s="75"/>
      <c r="H20" s="59"/>
      <c r="I20" s="59"/>
      <c r="J20" s="21"/>
      <c r="K20" s="17">
        <f t="shared" si="1"/>
        <v>0</v>
      </c>
      <c r="L20" s="22"/>
      <c r="M20" s="17"/>
      <c r="N20" s="21"/>
      <c r="O20" s="17"/>
      <c r="P20" s="21"/>
      <c r="Q20" s="17"/>
      <c r="R20" s="30">
        <f t="shared" si="3"/>
        <v>0</v>
      </c>
      <c r="S20" s="17">
        <f t="shared" si="4"/>
        <v>0</v>
      </c>
      <c r="U20" s="8"/>
      <c r="V20" s="9"/>
      <c r="W20" s="10"/>
      <c r="X20" s="11"/>
      <c r="Y20" s="12"/>
      <c r="Z20" s="13"/>
      <c r="AA20" s="13"/>
      <c r="AB20" s="13"/>
      <c r="AC20" s="13"/>
      <c r="AD20" s="13"/>
      <c r="AE20" s="13"/>
      <c r="AF20" s="41"/>
    </row>
    <row r="21" spans="1:32" ht="15.75" thickBot="1" x14ac:dyDescent="0.25">
      <c r="A21" s="42"/>
      <c r="E21" s="18">
        <f>SUM(E4:E20)</f>
        <v>1.0000000000000004</v>
      </c>
    </row>
    <row r="22" spans="1:32" ht="15.75" thickBot="1" x14ac:dyDescent="0.3">
      <c r="R22" s="55" t="s">
        <v>27</v>
      </c>
      <c r="S22" s="43">
        <f>SUM(S4:S21)</f>
        <v>0</v>
      </c>
    </row>
  </sheetData>
  <mergeCells count="24">
    <mergeCell ref="A1:D1"/>
    <mergeCell ref="E1:S1"/>
    <mergeCell ref="B16:B18"/>
    <mergeCell ref="A16:A18"/>
    <mergeCell ref="A19:A20"/>
    <mergeCell ref="B19:B20"/>
    <mergeCell ref="A13:A15"/>
    <mergeCell ref="B13:B15"/>
    <mergeCell ref="B4:B6"/>
    <mergeCell ref="A4:A6"/>
    <mergeCell ref="B7:B8"/>
    <mergeCell ref="A7:A8"/>
    <mergeCell ref="B9:B11"/>
    <mergeCell ref="A9:A11"/>
    <mergeCell ref="AD2:AF2"/>
    <mergeCell ref="J3:K3"/>
    <mergeCell ref="L3:M3"/>
    <mergeCell ref="N3:O3"/>
    <mergeCell ref="A2:I2"/>
    <mergeCell ref="J2:Q2"/>
    <mergeCell ref="P3:Q3"/>
    <mergeCell ref="U2:W2"/>
    <mergeCell ref="X2:Z2"/>
    <mergeCell ref="AA2:AC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PINAR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Bryan Ricardo Suarez Rojas</cp:lastModifiedBy>
  <cp:lastPrinted>2016-12-02T14:09:30Z</cp:lastPrinted>
  <dcterms:created xsi:type="dcterms:W3CDTF">2016-05-26T20:04:23Z</dcterms:created>
  <dcterms:modified xsi:type="dcterms:W3CDTF">2025-01-31T14:08:04Z</dcterms:modified>
</cp:coreProperties>
</file>