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CC188C4-5967-4C8A-98E4-B3B9BAA5FC53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PLAN ACCIÓN ANUAL AYF 2023" sheetId="1" r:id="rId1"/>
  </sheets>
  <externalReferences>
    <externalReference r:id="rId2"/>
  </externalReferences>
  <definedNames>
    <definedName name="_xlnm._FilterDatabase" localSheetId="0" hidden="1">'PLAN ACCIÓN ANUAL AYF 2023'!$A$13:$D$49</definedName>
    <definedName name="EMPRESA">[1]LISTA!$B$6:$B$8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22" i="1" l="1"/>
  <c r="AC17" i="1"/>
  <c r="AC18" i="1"/>
  <c r="AC19" i="1"/>
  <c r="AC20" i="1"/>
  <c r="AC21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16" i="1"/>
  <c r="G49" i="1" l="1"/>
  <c r="H49" i="1"/>
  <c r="I49" i="1"/>
  <c r="J49" i="1"/>
  <c r="K49" i="1"/>
  <c r="L49" i="1"/>
  <c r="Y49" i="1" l="1"/>
  <c r="AA49" i="1"/>
  <c r="AB49" i="1" l="1"/>
  <c r="Z49" i="1"/>
  <c r="X49" i="1"/>
  <c r="W49" i="1"/>
  <c r="V49" i="1"/>
  <c r="U49" i="1"/>
  <c r="T49" i="1"/>
  <c r="S49" i="1"/>
  <c r="R49" i="1"/>
  <c r="Q49" i="1"/>
  <c r="P49" i="1"/>
  <c r="O49" i="1"/>
  <c r="N49" i="1"/>
  <c r="M49" i="1"/>
  <c r="F49" i="1"/>
  <c r="E49" i="1"/>
</calcChain>
</file>

<file path=xl/sharedStrings.xml><?xml version="1.0" encoding="utf-8"?>
<sst xmlns="http://schemas.openxmlformats.org/spreadsheetml/2006/main" count="163" uniqueCount="91">
  <si>
    <t>ENTIDAD</t>
  </si>
  <si>
    <t>INSTITUTO NACIONAL PARA CIEGOS</t>
  </si>
  <si>
    <t>OBJETIVO</t>
  </si>
  <si>
    <t>DAR CUMPLIMIENTO A LAS ACTIVIDADES ESTABLECIDAS EN LOS PROGRAMAS AMBIENTALES  DEL PLAN INSTITUCIONAL DE GESTIÓN AMBIENTAL</t>
  </si>
  <si>
    <t>PLAN INSTITUCIONAL DE GESTIÓN AMBIENTAL</t>
  </si>
  <si>
    <t>CIUDAD</t>
  </si>
  <si>
    <t>BOGOTA DC</t>
  </si>
  <si>
    <t>FECHA DE ACTUALIZACIÓN</t>
  </si>
  <si>
    <t>PROGRAMA</t>
  </si>
  <si>
    <t>ACTIVIDADES</t>
  </si>
  <si>
    <t>RESPONSABLE</t>
  </si>
  <si>
    <t>PERIODO: I</t>
  </si>
  <si>
    <t>% CUMPLIMIENTO</t>
  </si>
  <si>
    <t>OBSERVACIONES</t>
  </si>
  <si>
    <t>P</t>
  </si>
  <si>
    <t>E</t>
  </si>
  <si>
    <t>PROGRAMA DE GESTIÓN DE RESIDUOS</t>
  </si>
  <si>
    <t>PROFESIONAL AMBIENTAL</t>
  </si>
  <si>
    <t>PROGRAMA DE CONSUMO SOSTENIBLE</t>
  </si>
  <si>
    <t xml:space="preserve">PROFESIONAL AMBIENTAL, COORDINADOR ADMINISTRATIVA Y FINANCIERA </t>
  </si>
  <si>
    <t>Analizar la información recolectada en la caracterización y línea base de residuos</t>
  </si>
  <si>
    <t xml:space="preserve">PROFESIONAL AMBIENTAL,  UNIDADES PRODUCTIVAS Y COORDINADOR ADMINISTRATIVA Y FINANCIERA </t>
  </si>
  <si>
    <t xml:space="preserve">PROFESIONAL AMBIENTAL Y ÁREA DE MANTENIMIENTO LOCATIVO </t>
  </si>
  <si>
    <t>Dotar los cuartos de almacenamiento de residuos con los elementos necesarios (contenedores, kit de derrames, extintores entre otros)</t>
  </si>
  <si>
    <t xml:space="preserve">Diseñar los formatos de inspección del  programa de residuos </t>
  </si>
  <si>
    <t xml:space="preserve">PROFESIONAL AMBIENTAL, GESTOR AMBIENTAL , GESTIÓN HUMANA Y  OFICINA DE COMUNICACIONES </t>
  </si>
  <si>
    <t>PROFESIONAL AMBIENTAL, GESTOR AMBIENTAL , GESTIÓN HUMANA Y  OFICINA DE COMUNICACIONES .</t>
  </si>
  <si>
    <t>PROGRAMA DE USO EFICIENTE Y AHORRO DEL AGUA</t>
  </si>
  <si>
    <t xml:space="preserve">TODOS LOS PROGRAMAS </t>
  </si>
  <si>
    <t xml:space="preserve">
Actualizar el programa de mantenimiento a las redes hidrosanitarias y eléctricas .
</t>
  </si>
  <si>
    <t>PROGRADO DE USO EFICIENTE Y AHORRO DE ENERGÍA</t>
  </si>
  <si>
    <t>Realizar campaña de sensibilización y concienciación ambiental, a cerca del consumo sostenible (crecimiento verde).</t>
  </si>
  <si>
    <t>PROGRAMA DE PRÁCTICAS SOSTENIBLE</t>
  </si>
  <si>
    <t>Realizar el levantamiento de la línea base de consumo de agua en el INCI (últimos 5 años)</t>
  </si>
  <si>
    <t>Realizar el levantamiento de la línea base de consumo de energía en el INCI</t>
  </si>
  <si>
    <t xml:space="preserve">PROFESIONAL UNIVERSITARIO </t>
  </si>
  <si>
    <t>Realizar diagnóstico del estado de las instalaciones hidrosanitarias y  eléctricas</t>
  </si>
  <si>
    <t>Realizar seguimiento a las acciones correctivas y/o preventivas  del programa de mantenimiento</t>
  </si>
  <si>
    <t xml:space="preserve">PROFESIONAL AMBIENTAL, GESTIÓN HUMANA Y  COORDINADOR ADMINISTRATIVA Y FINANCIERA </t>
  </si>
  <si>
    <t>Recopilar   los certificados de disposición final de residuos ( cada vez que se realice la actividad)</t>
  </si>
  <si>
    <t xml:space="preserve">PROFESIONAL AMBIENTAL,   Y COORDINADOR ADMINISTRATIVA Y FINANCIERA </t>
  </si>
  <si>
    <t>Verificar la adecuada separación en la fuente de los residuos generados por área</t>
  </si>
  <si>
    <t>% Avance Programa</t>
  </si>
  <si>
    <t>Elaborar Plan de Accion Anual  para el año 2024 en el marco de la implementación del PIGA</t>
  </si>
  <si>
    <t>Gestionar la adquisición o adecuación de los contenedores y otros elementos para la adecuación de los cuartos de almacenamiento de residuos peligrosos</t>
  </si>
  <si>
    <t>Apoyar a la Imprenta Nacional para Ciegos  en la revisión del componente ambiental de los estudios previos para el contrato para la disposición adecuada de residuos peligrosos</t>
  </si>
  <si>
    <t>Realizar seguimiento a la actualización de las bitácoras de residuos sólidos</t>
  </si>
  <si>
    <t>Realizar una capacitación con el personal de servicios generales sobre el manejo de residuos peligrosos.</t>
  </si>
  <si>
    <t xml:space="preserve">Realizar inspecciones a los cuartos de almancenamiento de residuos sólidos </t>
  </si>
  <si>
    <t>Actualizar el Plan integral de residuos sólidos -PGIRS para  Minimizar y aprovechar los residuos generados en el INSTITUTO NACIONAL PARA CIEGOS, en el marco de los lineamientos de la normatividad ambiental de manejo integral de residuos.</t>
  </si>
  <si>
    <t>Actualizar el Plan Institucional de Gestión Ambiental -PIGA</t>
  </si>
  <si>
    <t>Elaborar un (1) procedimiento para la formulación, actualización e implementación del Plan Institucional de Gestión Ambiental -PIGA</t>
  </si>
  <si>
    <t>Divulgar piezas comunicacionales para promover un adecuado manejo y separación de residuos sólidos</t>
  </si>
  <si>
    <t xml:space="preserve">Apoyar en la elaboración de estudios previos y estudios de mercado para la contratación del servicio lavado de tanques, fumigación, desinfección y desratización.
</t>
  </si>
  <si>
    <t>PLAN DE ACCIÓN PIGA 2023</t>
  </si>
  <si>
    <t>Versión: 0002</t>
  </si>
  <si>
    <t>Instalar los avisos informativos en todos los puntos ecológicos de la Entidad y socializar con la comunidad INCI</t>
  </si>
  <si>
    <t>Realizar inducción, reinducción y capacitación ambiental a todo el personal del INCI (personal administrativo, operativo y contratistas.</t>
  </si>
  <si>
    <t>PROGRAMA DE GESTION DE RESIDUOS
PROGRAMA DE USO EFICIENTE Y AHORRO DE AGUA
PROGRAMA DE USO EFICIENTE Y AHORRO DE ENERGÍA
PROGRAMA DE CONSUMO SOSTENIBLE
PROGRAMA DE IMPLEMENTACION DE PRACTICAS SOSTENIBLES</t>
  </si>
  <si>
    <t>Junio de 2023</t>
  </si>
  <si>
    <t>Realizar dos capacitaciones en manejo de Residuos sólidos- aprovechables, no aprovechables y uso adecuado de puntos ecológicos</t>
  </si>
  <si>
    <t>Implementar una campaña de sensibilización y conciencia ambiental, en el marco del  programa de ahorro y uso eficiente  del agua</t>
  </si>
  <si>
    <t>Realizar una campaña de sensibilización y concienciación ambiental, a cerca del uso eficiente y ahorro de la energía ( -  corriente  + apoyo inteligente con el medio ambiente)</t>
  </si>
  <si>
    <t xml:space="preserve">Realizar una capacitación ambiental  de movilidad sostenible, transporte urbano </t>
  </si>
  <si>
    <t>Registrar el consumo de agua y  energía en el INCI</t>
  </si>
  <si>
    <t xml:space="preserve">Elaborar los informes mensuales de seguimiento de la implementación del  plan de acción PIGA 2023 con sus respectivos soportes y/o evidencias </t>
  </si>
  <si>
    <t>PROFESIONAL AMBIENTAL, GESTOR AMBIENTAL , GESTIÓN HUMANA Y  OFICINA DE COMUNICACIONES  
GESTIÓN DOCUMENTAL</t>
  </si>
  <si>
    <t xml:space="preserve">PROCESO ADMINISTRATIVO </t>
  </si>
  <si>
    <t>NOMBRE DE LOS PROGRAMAS</t>
  </si>
  <si>
    <t>PLAN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</si>
  <si>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</si>
  <si>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</si>
  <si>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</si>
  <si>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</si>
  <si>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</si>
  <si>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</si>
  <si>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</si>
  <si>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</si>
  <si>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</si>
  <si>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</si>
  <si>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</si>
  <si>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</si>
  <si>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P: Planeado E: Ejecutado                                                                               TOTALES</t>
  </si>
  <si>
    <t>Realizar una capacitación ambiental sobre compras verdes</t>
  </si>
  <si>
    <t xml:space="preserve">Entregar  informe de ejecución del Plan de Accion Anual en relacion con los programas del PIGA al Comié PIGA </t>
  </si>
  <si>
    <t xml:space="preserve">
Implementar una campaña cero papel (+ medios digitales - árboles = + vida)
</t>
  </si>
  <si>
    <t>Código: SG-111-FN-PL-0008</t>
  </si>
  <si>
    <t>Vigencia: 30/06/2023</t>
  </si>
  <si>
    <t>Confidencialidad: Baja</t>
  </si>
  <si>
    <t>Integridad: Media</t>
  </si>
  <si>
    <t>Disponibilidad: Baja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</si>
</sst>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9" fontId="1" fillId="0" borderId="0" xfId="1" applyFont="1"/>
    <xf numFmtId="0" fontId="1" fillId="0" borderId="0" xfId="0" applyFont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wrapText="1"/>
    </xf>
    <xf numFmtId="9" fontId="4" fillId="8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15" fontId="8" fillId="0" borderId="23" xfId="0" applyNumberFormat="1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3" fillId="7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0" xfId="0" applyFont="1" applyBorder="1"/>
    <xf numFmtId="0" fontId="1" fillId="0" borderId="19" xfId="0" applyFont="1" applyBorder="1"/>
    <xf numFmtId="0" fontId="4" fillId="0" borderId="31" xfId="0" applyFont="1" applyBorder="1" applyAlignment="1">
      <alignment horizontal="center" vertical="center" wrapText="1"/>
    </xf>
    <xf numFmtId="0" fontId="3" fillId="7" borderId="10" xfId="0" applyFont="1" applyFill="1" applyBorder="1" applyAlignment="1">
      <alignment vertical="center" wrapText="1"/>
    </xf>
    <xf numFmtId="0" fontId="2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9" fontId="4" fillId="8" borderId="11" xfId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9" fontId="7" fillId="8" borderId="31" xfId="0" applyNumberFormat="1" applyFont="1" applyFill="1" applyBorder="1" applyAlignment="1">
      <alignment horizontal="center" vertical="center"/>
    </xf>
    <xf numFmtId="9" fontId="7" fillId="8" borderId="32" xfId="0" applyNumberFormat="1" applyFont="1" applyFill="1" applyBorder="1" applyAlignment="1">
      <alignment horizontal="center" vertical="center"/>
    </xf>
    <xf numFmtId="17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3" fillId="3" borderId="28" xfId="0" applyFont="1" applyFill="1" applyBorder="1" applyAlignment="1">
      <alignment horizontal="left" vertical="center"/>
    </xf>
    <xf numFmtId="0" fontId="3" fillId="3" borderId="29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3" xfId="0" applyFont="1" applyFill="1" applyBorder="1" applyAlignment="1">
      <alignment horizontal="left" vertical="center"/>
    </xf>
    <xf numFmtId="0" fontId="3" fillId="3" borderId="34" xfId="0" applyFont="1" applyFill="1" applyBorder="1" applyAlignment="1">
      <alignment horizontal="left" vertical="center"/>
    </xf>
    <xf numFmtId="0" fontId="3" fillId="3" borderId="3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</cellXfs>
  <cellStyles count="4">
    <cellStyle name="Normal" xfId="0" builtinId="0"/>
    <cellStyle name="Normal 2 2" xfId="2" xr:uid="{00000000-0005-0000-0000-000002000000}"/>
    <cellStyle name="Porcentaje" xfId="1" builtinId="5"/>
    <cellStyle name="Porcentual 2 2" xfId="3" xr:uid="{00000000-0005-0000-0000-000004000000}"/>
  </cellStyles>
  <dxfs count="16"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hyperlink" Target="#INDICE!A1"/><Relationship Id="rId1" Type="http://schemas.openxmlformats.org/officeDocument/2006/relationships/hyperlink" Target="#'FICHA T&#201;CNICA'!A1"/><Relationship Id="rId6" Type="http://schemas.openxmlformats.org/officeDocument/2006/relationships/image" Target="../media/image2.png"/><Relationship Id="rId5" Type="http://schemas.openxmlformats.org/officeDocument/2006/relationships/hyperlink" Target="#'REGISTRO R.2022'!A1"/><Relationship Id="rId4" Type="http://schemas.openxmlformats.org/officeDocument/2006/relationships/hyperlink" Target="#'GR&#193;FICAS R.2022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127000</xdr:colOff>
      <xdr:row>11</xdr:row>
      <xdr:rowOff>38100</xdr:rowOff>
    </xdr:from>
    <xdr:to>
      <xdr:col>7</xdr:col>
      <xdr:colOff>406399</xdr:colOff>
      <xdr:row>11</xdr:row>
      <xdr:rowOff>673100</xdr:rowOff>
    </xdr:to>
    <xdr:sp macro="" textlink="">
      <xdr:nvSpPr>
        <xdr:cNvPr id="2" name="Elips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061700" y="5362575"/>
          <a:ext cx="727074" cy="635000"/>
        </a:xfrm>
        <a:prstGeom prst="ellipse">
          <a:avLst/>
        </a:prstGeom>
        <a:solidFill>
          <a:schemeClr val="accent3">
            <a:lumMod val="75000"/>
          </a:schemeClr>
        </a:solidFill>
        <a:ln>
          <a:solidFill>
            <a:schemeClr val="accent3">
              <a:lumMod val="40000"/>
              <a:lumOff val="60000"/>
            </a:schemeClr>
          </a:solidFill>
        </a:ln>
        <a:effectLst>
          <a:glow rad="127000">
            <a:schemeClr val="accent3">
              <a:lumMod val="60000"/>
              <a:lumOff val="40000"/>
              <a:alpha val="40000"/>
            </a:schemeClr>
          </a:glow>
        </a:effectLst>
        <a:scene3d>
          <a:camera prst="orthographicFront"/>
          <a:lightRig rig="threePt" dir="t"/>
        </a:scene3d>
        <a:sp3d extrusionH="44450"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8</xdr:col>
      <xdr:colOff>88900</xdr:colOff>
      <xdr:row>11</xdr:row>
      <xdr:rowOff>63500</xdr:rowOff>
    </xdr:from>
    <xdr:to>
      <xdr:col>9</xdr:col>
      <xdr:colOff>431800</xdr:colOff>
      <xdr:row>11</xdr:row>
      <xdr:rowOff>698500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18950" y="5387975"/>
          <a:ext cx="895350" cy="635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280638</xdr:colOff>
      <xdr:row>11</xdr:row>
      <xdr:rowOff>190500</xdr:rowOff>
    </xdr:from>
    <xdr:to>
      <xdr:col>7</xdr:col>
      <xdr:colOff>292254</xdr:colOff>
      <xdr:row>12</xdr:row>
      <xdr:rowOff>35777</xdr:rowOff>
    </xdr:to>
    <xdr:sp macro="" textlink="">
      <xdr:nvSpPr>
        <xdr:cNvPr id="4" name="CuadroTexto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1215338" y="5514975"/>
          <a:ext cx="459291" cy="55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/>
            <a:t>GF</a:t>
          </a:r>
        </a:p>
      </xdr:txBody>
    </xdr:sp>
    <xdr:clientData/>
  </xdr:twoCellAnchor>
  <xdr:twoCellAnchor>
    <xdr:from>
      <xdr:col>4</xdr:col>
      <xdr:colOff>76200</xdr:colOff>
      <xdr:row>11</xdr:row>
      <xdr:rowOff>63500</xdr:rowOff>
    </xdr:from>
    <xdr:to>
      <xdr:col>5</xdr:col>
      <xdr:colOff>304800</xdr:colOff>
      <xdr:row>11</xdr:row>
      <xdr:rowOff>660400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7560129" y="4172857"/>
          <a:ext cx="677635" cy="596900"/>
          <a:chOff x="7271525" y="4761570"/>
          <a:chExt cx="540000" cy="540000"/>
        </a:xfrm>
      </xdr:grpSpPr>
      <xdr:sp macro="" textlink="">
        <xdr:nvSpPr>
          <xdr:cNvPr id="6" name="Elipse 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7271525" y="4761570"/>
            <a:ext cx="540000" cy="540000"/>
          </a:xfrm>
          <a:prstGeom prst="ellipse">
            <a:avLst/>
          </a:prstGeom>
          <a:effectLst>
            <a:glow rad="127000">
              <a:schemeClr val="accent1">
                <a:alpha val="40000"/>
              </a:schemeClr>
            </a:glow>
          </a:effectLst>
          <a:scene3d>
            <a:camera prst="orthographicFront"/>
            <a:lightRig rig="threePt" dir="t"/>
          </a:scene3d>
          <a:sp3d extrusionH="44450">
            <a:bevelT w="114300" prst="artDeco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7" name="CuadroTexto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7384953" y="4856820"/>
            <a:ext cx="398469" cy="3833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600" b="1"/>
              <a:t>RG</a:t>
            </a:r>
          </a:p>
        </xdr:txBody>
      </xdr:sp>
    </xdr:grpSp>
    <xdr:clientData/>
  </xdr:twoCellAnchor>
  <xdr:twoCellAnchor editAs="oneCell">
    <xdr:from>
      <xdr:col>0</xdr:col>
      <xdr:colOff>938893</xdr:colOff>
      <xdr:row>1</xdr:row>
      <xdr:rowOff>190500</xdr:rowOff>
    </xdr:from>
    <xdr:to>
      <xdr:col>1</xdr:col>
      <xdr:colOff>1455964</xdr:colOff>
      <xdr:row>4</xdr:row>
      <xdr:rowOff>40822</xdr:rowOff>
    </xdr:to>
    <xdr:pic>
      <xdr:nvPicPr>
        <xdr:cNvPr id="9" name="Imagen 8" descr="Logo institucional INCI">
          <a:extLst>
            <a:ext uri="{FF2B5EF4-FFF2-40B4-BE49-F238E27FC236}">
              <a16:creationId xmlns:a16="http://schemas.microsoft.com/office/drawing/2014/main" id="{7C97E93C-E1F1-400A-9D6F-70647A354C95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9" t="43387" r="61156" b="6890"/>
        <a:stretch/>
      </xdr:blipFill>
      <xdr:spPr bwMode="auto">
        <a:xfrm>
          <a:off x="938893" y="476250"/>
          <a:ext cx="2435678" cy="70757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ESTION%20AMBIENTAL%20INCI\A&#209;O%202022\DOCUMENTOS%20GENERALES%20PIGA\GESTI&#211;N%20DEL%20PLAN%20DE%20ACCI&#211;N%20Y%20PROGRAMAS%20AMBIEN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LAN AACIÓN ANUAL A Y F 2021"/>
      <sheetName val=" PAA DE RESIDUOS 2021"/>
      <sheetName val="PAA P. AGUA Y ENERGÍA2021"/>
      <sheetName val="PAA C.SOSTENIBLE P.S2021"/>
      <sheetName val="CAPACITACIONES 2021"/>
      <sheetName val="REGISTRO R. 2021"/>
      <sheetName val="GRÁFICAS RG2021"/>
      <sheetName val="PLAN ACCIÓN ANUAL AYF 2022"/>
      <sheetName val="% EJECUCION"/>
      <sheetName val="LISTA"/>
      <sheetName val=" PAA DE RESIDUOS 2022"/>
      <sheetName val="PAA P. AGUA Y ENERGÍA 2022"/>
      <sheetName val="PAA C.SOSTENIBLE P.S2022"/>
      <sheetName val="REGISTRO R.2022"/>
      <sheetName val="GRÁFICAS R.2022"/>
    </sheetNames>
    <sheetDataSet>
      <sheetData sheetId="0">
        <row r="6">
          <cell r="D6" t="str">
            <v>PLAN INTITUCIONAL DE GESTION AMBIENTAL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C4" t="str">
            <v>ENE.</v>
          </cell>
        </row>
      </sheetData>
      <sheetData sheetId="10">
        <row r="6">
          <cell r="B6" t="str">
            <v>CONSULTÉCNICOS S.A.S</v>
          </cell>
        </row>
        <row r="7">
          <cell r="B7" t="str">
            <v>GERENCIA Y ADMINISTRACIÓN DE PROYECTOS TÉCNICOS S.A.S</v>
          </cell>
        </row>
        <row r="8">
          <cell r="B8" t="str">
            <v>CONSULTORES E INTERVENTORES TÉCNICOS S.A.S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AL77"/>
  <sheetViews>
    <sheetView tabSelected="1" zoomScale="70" zoomScaleNormal="70" workbookViewId="0">
      <selection sqref="A1:C6"/>
    </sheetView>
  </sheetViews>
  <sheetFormatPr baseColWidth="10" defaultColWidth="0" defaultRowHeight="12.75" zeroHeight="1" x14ac:dyDescent="0.2"/>
  <cols>
    <col min="1" max="1" width="28.7109375" style="21" customWidth="1"/>
    <col min="2" max="2" width="22.140625" style="22" customWidth="1"/>
    <col min="3" max="3" width="19.85546875" style="22" customWidth="1"/>
    <col min="4" max="4" width="41.42578125" style="22" customWidth="1"/>
    <col min="5" max="8" width="6.7109375" style="22" customWidth="1"/>
    <col min="9" max="9" width="8.28515625" style="22" customWidth="1"/>
    <col min="10" max="10" width="9" style="22" customWidth="1"/>
    <col min="11" max="11" width="8.42578125" style="22" customWidth="1"/>
    <col min="12" max="12" width="9.140625" style="22" customWidth="1"/>
    <col min="13" max="14" width="9.7109375" style="22" customWidth="1"/>
    <col min="15" max="15" width="8.28515625" style="22" customWidth="1"/>
    <col min="16" max="16" width="8.85546875" style="22" customWidth="1"/>
    <col min="17" max="19" width="6.7109375" style="22" customWidth="1"/>
    <col min="20" max="21" width="8.5703125" style="22" customWidth="1"/>
    <col min="22" max="22" width="8.28515625" style="22" customWidth="1"/>
    <col min="23" max="25" width="6.7109375" style="22" customWidth="1"/>
    <col min="26" max="26" width="8" style="22" customWidth="1"/>
    <col min="27" max="28" width="6.7109375" style="22" customWidth="1"/>
    <col min="29" max="29" width="20" style="15" customWidth="1"/>
    <col min="30" max="30" width="44.42578125" style="23" customWidth="1"/>
    <col min="31" max="37" width="11.42578125" style="1" hidden="1" customWidth="1"/>
    <col min="38" max="38" width="14.5703125" style="1" hidden="1" customWidth="1"/>
    <col min="39" max="16384" width="11.42578125" style="1" hidden="1"/>
  </cols>
  <sheetData>
    <row r="1" spans="1:30" ht="22.5" customHeight="1" x14ac:dyDescent="0.2">
      <c r="A1" s="49"/>
      <c r="B1" s="50"/>
      <c r="C1" s="51"/>
      <c r="D1" s="40" t="s">
        <v>54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2"/>
      <c r="AD1" s="16" t="s">
        <v>86</v>
      </c>
    </row>
    <row r="2" spans="1:30" ht="22.5" customHeight="1" x14ac:dyDescent="0.2">
      <c r="A2" s="52"/>
      <c r="B2" s="53"/>
      <c r="C2" s="54"/>
      <c r="D2" s="43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5"/>
      <c r="AD2" s="17" t="s">
        <v>55</v>
      </c>
    </row>
    <row r="3" spans="1:30" ht="22.5" customHeight="1" thickBot="1" x14ac:dyDescent="0.25">
      <c r="A3" s="52"/>
      <c r="B3" s="53"/>
      <c r="C3" s="54"/>
      <c r="D3" s="46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8"/>
      <c r="AD3" s="17" t="s">
        <v>87</v>
      </c>
    </row>
    <row r="4" spans="1:30" ht="22.5" customHeight="1" x14ac:dyDescent="0.2">
      <c r="A4" s="52"/>
      <c r="B4" s="53"/>
      <c r="C4" s="54"/>
      <c r="D4" s="31" t="s">
        <v>67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3"/>
      <c r="AD4" s="17" t="s">
        <v>88</v>
      </c>
    </row>
    <row r="5" spans="1:30" ht="22.5" customHeight="1" x14ac:dyDescent="0.2">
      <c r="A5" s="52"/>
      <c r="B5" s="53"/>
      <c r="C5" s="54"/>
      <c r="D5" s="34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6"/>
      <c r="AD5" s="17" t="s">
        <v>89</v>
      </c>
    </row>
    <row r="6" spans="1:30" ht="22.5" customHeight="1" thickBot="1" x14ac:dyDescent="0.25">
      <c r="A6" s="55"/>
      <c r="B6" s="56"/>
      <c r="C6" s="57"/>
      <c r="D6" s="37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9"/>
      <c r="AD6" s="18" t="s">
        <v>90</v>
      </c>
    </row>
    <row r="7" spans="1:30" ht="29.25" customHeight="1" x14ac:dyDescent="0.2">
      <c r="A7" s="73" t="s">
        <v>0</v>
      </c>
      <c r="B7" s="74"/>
      <c r="C7" s="75"/>
      <c r="D7" s="84" t="s">
        <v>1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5"/>
    </row>
    <row r="8" spans="1:30" s="3" customFormat="1" ht="76.5" customHeight="1" x14ac:dyDescent="0.2">
      <c r="A8" s="76" t="s">
        <v>68</v>
      </c>
      <c r="B8" s="77"/>
      <c r="C8" s="78"/>
      <c r="D8" s="62" t="s">
        <v>58</v>
      </c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86"/>
    </row>
    <row r="9" spans="1:30" ht="27.75" customHeight="1" x14ac:dyDescent="0.2">
      <c r="A9" s="76" t="s">
        <v>2</v>
      </c>
      <c r="B9" s="77"/>
      <c r="C9" s="78"/>
      <c r="D9" s="62" t="s">
        <v>3</v>
      </c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86"/>
    </row>
    <row r="10" spans="1:30" ht="27.75" customHeight="1" x14ac:dyDescent="0.2">
      <c r="A10" s="76" t="s">
        <v>69</v>
      </c>
      <c r="B10" s="77"/>
      <c r="C10" s="78"/>
      <c r="D10" s="62" t="s">
        <v>4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86"/>
    </row>
    <row r="11" spans="1:30" ht="27.75" customHeight="1" x14ac:dyDescent="0.2">
      <c r="A11" s="76" t="s">
        <v>5</v>
      </c>
      <c r="B11" s="77"/>
      <c r="C11" s="78"/>
      <c r="D11" s="62" t="s">
        <v>6</v>
      </c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86"/>
    </row>
    <row r="12" spans="1:30" ht="57" customHeight="1" thickBot="1" x14ac:dyDescent="0.25">
      <c r="A12" s="79" t="s">
        <v>7</v>
      </c>
      <c r="B12" s="80"/>
      <c r="C12" s="81"/>
      <c r="D12" s="65" t="s">
        <v>59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6"/>
    </row>
    <row r="13" spans="1:30" ht="20.100000000000001" customHeight="1" x14ac:dyDescent="0.2">
      <c r="A13" s="69" t="s">
        <v>8</v>
      </c>
      <c r="B13" s="71" t="s">
        <v>9</v>
      </c>
      <c r="C13" s="71"/>
      <c r="D13" s="71" t="s">
        <v>10</v>
      </c>
      <c r="E13" s="89" t="s">
        <v>11</v>
      </c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67" t="s">
        <v>12</v>
      </c>
      <c r="AD13" s="82" t="s">
        <v>13</v>
      </c>
    </row>
    <row r="14" spans="1:30" ht="20.100000000000001" customHeight="1" x14ac:dyDescent="0.2">
      <c r="A14" s="70"/>
      <c r="B14" s="72"/>
      <c r="C14" s="72"/>
      <c r="D14" s="72"/>
      <c r="E14" s="60" t="s">
        <v>70</v>
      </c>
      <c r="F14" s="61"/>
      <c r="G14" s="60" t="s">
        <v>71</v>
      </c>
      <c r="H14" s="60"/>
      <c r="I14" s="60" t="s">
        <v>72</v>
      </c>
      <c r="J14" s="60"/>
      <c r="K14" s="60" t="s">
        <v>73</v>
      </c>
      <c r="L14" s="60"/>
      <c r="M14" s="60" t="s">
        <v>74</v>
      </c>
      <c r="N14" s="61"/>
      <c r="O14" s="60" t="s">
        <v>75</v>
      </c>
      <c r="P14" s="61"/>
      <c r="Q14" s="60" t="s">
        <v>76</v>
      </c>
      <c r="R14" s="61"/>
      <c r="S14" s="60" t="s">
        <v>77</v>
      </c>
      <c r="T14" s="61"/>
      <c r="U14" s="60" t="s">
        <v>78</v>
      </c>
      <c r="V14" s="61"/>
      <c r="W14" s="60" t="s">
        <v>79</v>
      </c>
      <c r="X14" s="61"/>
      <c r="Y14" s="60" t="s">
        <v>80</v>
      </c>
      <c r="Z14" s="61"/>
      <c r="AA14" s="60" t="s">
        <v>81</v>
      </c>
      <c r="AB14" s="61"/>
      <c r="AC14" s="68"/>
      <c r="AD14" s="83"/>
    </row>
    <row r="15" spans="1:30" ht="20.100000000000001" customHeight="1" x14ac:dyDescent="0.2">
      <c r="A15" s="70"/>
      <c r="B15" s="72"/>
      <c r="C15" s="72"/>
      <c r="D15" s="72"/>
      <c r="E15" s="4" t="s">
        <v>14</v>
      </c>
      <c r="F15" s="4" t="s">
        <v>15</v>
      </c>
      <c r="G15" s="4" t="s">
        <v>14</v>
      </c>
      <c r="H15" s="4" t="s">
        <v>15</v>
      </c>
      <c r="I15" s="4" t="s">
        <v>14</v>
      </c>
      <c r="J15" s="4" t="s">
        <v>15</v>
      </c>
      <c r="K15" s="4" t="s">
        <v>14</v>
      </c>
      <c r="L15" s="4" t="s">
        <v>15</v>
      </c>
      <c r="M15" s="4" t="s">
        <v>14</v>
      </c>
      <c r="N15" s="4" t="s">
        <v>15</v>
      </c>
      <c r="O15" s="4" t="s">
        <v>14</v>
      </c>
      <c r="P15" s="4" t="s">
        <v>15</v>
      </c>
      <c r="Q15" s="4" t="s">
        <v>14</v>
      </c>
      <c r="R15" s="4" t="s">
        <v>15</v>
      </c>
      <c r="S15" s="4" t="s">
        <v>14</v>
      </c>
      <c r="T15" s="4" t="s">
        <v>15</v>
      </c>
      <c r="U15" s="4" t="s">
        <v>14</v>
      </c>
      <c r="V15" s="4" t="s">
        <v>15</v>
      </c>
      <c r="W15" s="4" t="s">
        <v>14</v>
      </c>
      <c r="X15" s="4" t="s">
        <v>15</v>
      </c>
      <c r="Y15" s="4" t="s">
        <v>14</v>
      </c>
      <c r="Z15" s="4" t="s">
        <v>15</v>
      </c>
      <c r="AA15" s="4" t="s">
        <v>14</v>
      </c>
      <c r="AB15" s="4" t="s">
        <v>15</v>
      </c>
      <c r="AC15" s="68"/>
      <c r="AD15" s="83"/>
    </row>
    <row r="16" spans="1:30" ht="65.25" customHeight="1" x14ac:dyDescent="0.2">
      <c r="A16" s="19" t="s">
        <v>28</v>
      </c>
      <c r="B16" s="63" t="s">
        <v>51</v>
      </c>
      <c r="C16" s="63"/>
      <c r="D16" s="14" t="s">
        <v>17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5">
        <v>1</v>
      </c>
      <c r="T16" s="4"/>
      <c r="U16" s="4"/>
      <c r="V16" s="4"/>
      <c r="W16" s="4"/>
      <c r="X16" s="4"/>
      <c r="Y16" s="4"/>
      <c r="Z16" s="4"/>
      <c r="AA16" s="4"/>
      <c r="AB16" s="4"/>
      <c r="AC16" s="13">
        <f>IF(COUNTA(E16,G16,I16,K16,M16,O16,Q16,S16,U16,W16,Y16,AA16)=0,0,COUNTA(F16,H16,J16,L16,N16,P16,R16,T16,V16,X16,Z16,AB16)/COUNTA(E16,G16,I16,K16,M16,O16,Q16,S16,U16,W16,Y16,AA16))</f>
        <v>0</v>
      </c>
      <c r="AD16" s="20"/>
    </row>
    <row r="17" spans="1:30" ht="65.25" customHeight="1" x14ac:dyDescent="0.2">
      <c r="A17" s="19" t="s">
        <v>28</v>
      </c>
      <c r="B17" s="63" t="s">
        <v>50</v>
      </c>
      <c r="C17" s="63"/>
      <c r="D17" s="14" t="s">
        <v>17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5">
        <v>1</v>
      </c>
      <c r="P17" s="4"/>
      <c r="Q17" s="4"/>
      <c r="R17" s="4"/>
      <c r="S17" s="4"/>
      <c r="T17" s="4"/>
      <c r="U17" s="5"/>
      <c r="V17" s="4"/>
      <c r="W17" s="4"/>
      <c r="X17" s="4"/>
      <c r="Y17" s="4"/>
      <c r="Z17" s="4"/>
      <c r="AA17" s="4"/>
      <c r="AB17" s="4"/>
      <c r="AC17" s="13">
        <f t="shared" ref="AC17:AC48" si="0">IF(COUNTA(E17,G17,I17,K17,M17,O17,Q17,S17,U17,W17,Y17,AA17)=0,0,COUNTA(F17,H17,J17,L17,N17,P17,R17,T17,V17,X17,Z17,AB17)/COUNTA(E17,G17,I17,K17,M17,O17,Q17,S17,U17,W17,Y17,AA17))</f>
        <v>0</v>
      </c>
      <c r="AD17" s="20"/>
    </row>
    <row r="18" spans="1:30" ht="114.75" customHeight="1" x14ac:dyDescent="0.2">
      <c r="A18" s="19" t="s">
        <v>16</v>
      </c>
      <c r="B18" s="63" t="s">
        <v>49</v>
      </c>
      <c r="C18" s="63"/>
      <c r="D18" s="14" t="s">
        <v>17</v>
      </c>
      <c r="E18" s="6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7">
        <v>1</v>
      </c>
      <c r="V18" s="5"/>
      <c r="W18" s="5"/>
      <c r="X18" s="5"/>
      <c r="Y18" s="5"/>
      <c r="Z18" s="5"/>
      <c r="AA18" s="5"/>
      <c r="AB18" s="5"/>
      <c r="AC18" s="13">
        <f t="shared" si="0"/>
        <v>0</v>
      </c>
      <c r="AD18" s="20"/>
    </row>
    <row r="19" spans="1:30" ht="65.25" customHeight="1" x14ac:dyDescent="0.2">
      <c r="A19" s="19" t="s">
        <v>16</v>
      </c>
      <c r="B19" s="63" t="s">
        <v>20</v>
      </c>
      <c r="C19" s="63"/>
      <c r="D19" s="14" t="s">
        <v>17</v>
      </c>
      <c r="E19" s="5"/>
      <c r="F19" s="5"/>
      <c r="G19" s="8"/>
      <c r="H19" s="5"/>
      <c r="I19" s="5"/>
      <c r="J19" s="5"/>
      <c r="K19" s="5"/>
      <c r="L19" s="5"/>
      <c r="M19" s="7">
        <v>1</v>
      </c>
      <c r="N19" s="5"/>
      <c r="O19" s="9"/>
      <c r="P19" s="5"/>
      <c r="Q19" s="5"/>
      <c r="R19" s="5"/>
      <c r="S19" s="7">
        <v>1</v>
      </c>
      <c r="T19" s="5"/>
      <c r="U19" s="7">
        <v>1</v>
      </c>
      <c r="V19" s="5"/>
      <c r="W19" s="7">
        <v>1</v>
      </c>
      <c r="X19" s="5"/>
      <c r="Y19" s="7">
        <v>1</v>
      </c>
      <c r="Z19" s="5"/>
      <c r="AA19" s="7">
        <v>1</v>
      </c>
      <c r="AB19" s="5"/>
      <c r="AC19" s="13">
        <f t="shared" si="0"/>
        <v>0</v>
      </c>
      <c r="AD19" s="20"/>
    </row>
    <row r="20" spans="1:30" ht="65.25" customHeight="1" x14ac:dyDescent="0.2">
      <c r="A20" s="19" t="s">
        <v>16</v>
      </c>
      <c r="B20" s="63" t="s">
        <v>56</v>
      </c>
      <c r="C20" s="63"/>
      <c r="D20" s="14" t="s">
        <v>19</v>
      </c>
      <c r="E20" s="5"/>
      <c r="F20" s="5"/>
      <c r="G20" s="8"/>
      <c r="H20" s="5"/>
      <c r="I20" s="5"/>
      <c r="J20" s="5"/>
      <c r="K20" s="5"/>
      <c r="L20" s="5"/>
      <c r="M20" s="9"/>
      <c r="N20" s="5"/>
      <c r="O20" s="9"/>
      <c r="P20" s="5"/>
      <c r="Q20" s="5"/>
      <c r="R20" s="5"/>
      <c r="S20" s="10"/>
      <c r="T20" s="5"/>
      <c r="U20" s="5">
        <v>1</v>
      </c>
      <c r="V20" s="5"/>
      <c r="W20" s="5"/>
      <c r="X20" s="5"/>
      <c r="Y20" s="5"/>
      <c r="Z20" s="5"/>
      <c r="AA20" s="5"/>
      <c r="AB20" s="5"/>
      <c r="AC20" s="13">
        <f t="shared" si="0"/>
        <v>0</v>
      </c>
      <c r="AD20" s="20"/>
    </row>
    <row r="21" spans="1:30" ht="78" customHeight="1" x14ac:dyDescent="0.2">
      <c r="A21" s="19" t="s">
        <v>16</v>
      </c>
      <c r="B21" s="63" t="s">
        <v>44</v>
      </c>
      <c r="C21" s="63"/>
      <c r="D21" s="14" t="s">
        <v>21</v>
      </c>
      <c r="E21" s="5"/>
      <c r="F21" s="5"/>
      <c r="G21" s="8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>
        <v>1</v>
      </c>
      <c r="V21" s="5"/>
      <c r="W21" s="5"/>
      <c r="X21" s="5"/>
      <c r="Y21" s="5"/>
      <c r="Z21" s="5"/>
      <c r="AA21" s="5"/>
      <c r="AB21" s="5"/>
      <c r="AC21" s="13">
        <f t="shared" si="0"/>
        <v>0</v>
      </c>
      <c r="AD21" s="20"/>
    </row>
    <row r="22" spans="1:30" ht="78" customHeight="1" x14ac:dyDescent="0.2">
      <c r="A22" s="19" t="s">
        <v>16</v>
      </c>
      <c r="B22" s="90" t="s">
        <v>45</v>
      </c>
      <c r="C22" s="90"/>
      <c r="D22" s="14" t="s">
        <v>21</v>
      </c>
      <c r="E22" s="5"/>
      <c r="F22" s="5"/>
      <c r="G22" s="8"/>
      <c r="H22" s="5"/>
      <c r="I22" s="5"/>
      <c r="J22" s="5"/>
      <c r="K22" s="5"/>
      <c r="L22" s="5"/>
      <c r="M22" s="5">
        <v>1</v>
      </c>
      <c r="N22" s="5"/>
      <c r="O22" s="5"/>
      <c r="P22" s="5"/>
      <c r="Q22" s="5"/>
      <c r="R22" s="5"/>
      <c r="S22" s="10"/>
      <c r="T22" s="5"/>
      <c r="U22" s="5"/>
      <c r="V22" s="5"/>
      <c r="W22" s="5"/>
      <c r="X22" s="5"/>
      <c r="Y22" s="5"/>
      <c r="Z22" s="5"/>
      <c r="AA22" s="5"/>
      <c r="AB22" s="5"/>
      <c r="AC22" s="13">
        <f>IF(COUNTA(E22,G22,I22,K22,M22,O22,Q22,S22,U22,W22,Y22,AA22)=0,0,COUNTA(F22,H22,J22,L22,N22,P22,R22,T22,V22,X22,Z22,AB22)/COUNTA(E22,G22,I22,K22,M22,O22,Q22,S22,U22,W22,Y22,AA22))</f>
        <v>0</v>
      </c>
      <c r="AD22" s="20"/>
    </row>
    <row r="23" spans="1:30" ht="65.25" customHeight="1" x14ac:dyDescent="0.2">
      <c r="A23" s="19" t="s">
        <v>16</v>
      </c>
      <c r="B23" s="91" t="s">
        <v>46</v>
      </c>
      <c r="C23" s="91"/>
      <c r="D23" s="14" t="s">
        <v>22</v>
      </c>
      <c r="E23" s="5"/>
      <c r="F23" s="5"/>
      <c r="G23" s="11"/>
      <c r="H23" s="5"/>
      <c r="I23" s="5"/>
      <c r="J23" s="5"/>
      <c r="K23" s="5"/>
      <c r="L23" s="5"/>
      <c r="M23" s="5">
        <v>1</v>
      </c>
      <c r="N23" s="5"/>
      <c r="O23" s="5">
        <v>1</v>
      </c>
      <c r="P23" s="5"/>
      <c r="Q23" s="5">
        <v>1</v>
      </c>
      <c r="R23" s="5"/>
      <c r="S23" s="5">
        <v>1</v>
      </c>
      <c r="T23" s="5"/>
      <c r="U23" s="5">
        <v>1</v>
      </c>
      <c r="V23" s="5"/>
      <c r="W23" s="5">
        <v>1</v>
      </c>
      <c r="X23" s="5"/>
      <c r="Y23" s="5">
        <v>1</v>
      </c>
      <c r="Z23" s="5"/>
      <c r="AA23" s="5">
        <v>1</v>
      </c>
      <c r="AB23" s="5"/>
      <c r="AC23" s="13">
        <f t="shared" si="0"/>
        <v>0</v>
      </c>
      <c r="AD23" s="20"/>
    </row>
    <row r="24" spans="1:30" ht="65.25" customHeight="1" x14ac:dyDescent="0.2">
      <c r="A24" s="19" t="s">
        <v>16</v>
      </c>
      <c r="B24" s="62" t="s">
        <v>60</v>
      </c>
      <c r="C24" s="62"/>
      <c r="D24" s="14" t="s">
        <v>17</v>
      </c>
      <c r="E24" s="5"/>
      <c r="F24" s="5"/>
      <c r="G24" s="5"/>
      <c r="H24" s="5"/>
      <c r="I24" s="5"/>
      <c r="J24" s="5"/>
      <c r="K24" s="5"/>
      <c r="L24" s="5"/>
      <c r="M24" s="9"/>
      <c r="N24" s="5"/>
      <c r="O24" s="5">
        <v>1</v>
      </c>
      <c r="P24" s="5"/>
      <c r="Q24" s="5"/>
      <c r="R24" s="5"/>
      <c r="S24" s="5"/>
      <c r="T24" s="5"/>
      <c r="U24" s="5"/>
      <c r="V24" s="5"/>
      <c r="W24" s="5">
        <v>1</v>
      </c>
      <c r="X24" s="5"/>
      <c r="Y24" s="5"/>
      <c r="Z24" s="5"/>
      <c r="AA24" s="5"/>
      <c r="AB24" s="5"/>
      <c r="AC24" s="13">
        <f t="shared" si="0"/>
        <v>0</v>
      </c>
      <c r="AD24" s="20"/>
    </row>
    <row r="25" spans="1:30" ht="65.25" customHeight="1" x14ac:dyDescent="0.2">
      <c r="A25" s="19" t="s">
        <v>16</v>
      </c>
      <c r="B25" s="63" t="s">
        <v>23</v>
      </c>
      <c r="C25" s="63"/>
      <c r="D25" s="14" t="s">
        <v>21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>
        <v>1</v>
      </c>
      <c r="V25" s="5"/>
      <c r="W25" s="5"/>
      <c r="X25" s="5"/>
      <c r="Y25" s="5"/>
      <c r="Z25" s="5"/>
      <c r="AA25" s="5"/>
      <c r="AB25" s="5"/>
      <c r="AC25" s="13">
        <f t="shared" si="0"/>
        <v>0</v>
      </c>
      <c r="AD25" s="20"/>
    </row>
    <row r="26" spans="1:30" ht="65.25" customHeight="1" x14ac:dyDescent="0.2">
      <c r="A26" s="19" t="s">
        <v>16</v>
      </c>
      <c r="B26" s="63" t="s">
        <v>24</v>
      </c>
      <c r="C26" s="63"/>
      <c r="D26" s="14" t="s">
        <v>17</v>
      </c>
      <c r="E26" s="5"/>
      <c r="F26" s="5"/>
      <c r="G26" s="5"/>
      <c r="H26" s="5"/>
      <c r="I26" s="9"/>
      <c r="J26" s="9"/>
      <c r="K26" s="5"/>
      <c r="L26" s="5"/>
      <c r="M26" s="5"/>
      <c r="N26" s="5"/>
      <c r="O26" s="5">
        <v>1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13">
        <f t="shared" si="0"/>
        <v>0</v>
      </c>
      <c r="AD26" s="20"/>
    </row>
    <row r="27" spans="1:30" ht="65.25" customHeight="1" x14ac:dyDescent="0.2">
      <c r="A27" s="19" t="s">
        <v>16</v>
      </c>
      <c r="B27" s="63" t="s">
        <v>52</v>
      </c>
      <c r="C27" s="63"/>
      <c r="D27" s="12" t="s">
        <v>25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8"/>
      <c r="P27" s="8"/>
      <c r="Q27" s="8"/>
      <c r="R27" s="8"/>
      <c r="S27" s="5">
        <v>1</v>
      </c>
      <c r="T27" s="8"/>
      <c r="U27" s="8"/>
      <c r="V27" s="8"/>
      <c r="W27" s="8"/>
      <c r="X27" s="8"/>
      <c r="Y27" s="5">
        <v>1</v>
      </c>
      <c r="Z27" s="8"/>
      <c r="AA27" s="8"/>
      <c r="AB27" s="5"/>
      <c r="AC27" s="13">
        <f t="shared" si="0"/>
        <v>0</v>
      </c>
      <c r="AD27" s="20"/>
    </row>
    <row r="28" spans="1:30" ht="65.25" customHeight="1" x14ac:dyDescent="0.2">
      <c r="A28" s="19" t="s">
        <v>16</v>
      </c>
      <c r="B28" s="63" t="s">
        <v>47</v>
      </c>
      <c r="C28" s="63"/>
      <c r="D28" s="12" t="s">
        <v>26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8"/>
      <c r="P28" s="8"/>
      <c r="Q28" s="9"/>
      <c r="R28" s="8"/>
      <c r="S28" s="5"/>
      <c r="T28" s="8"/>
      <c r="U28" s="5">
        <v>1</v>
      </c>
      <c r="V28" s="8"/>
      <c r="W28" s="8"/>
      <c r="X28" s="8"/>
      <c r="Y28" s="5"/>
      <c r="Z28" s="8"/>
      <c r="AA28" s="11"/>
      <c r="AB28" s="5"/>
      <c r="AC28" s="13">
        <f t="shared" si="0"/>
        <v>0</v>
      </c>
      <c r="AD28" s="20"/>
    </row>
    <row r="29" spans="1:30" ht="90" customHeight="1" x14ac:dyDescent="0.2">
      <c r="A29" s="19" t="s">
        <v>27</v>
      </c>
      <c r="B29" s="63" t="s">
        <v>53</v>
      </c>
      <c r="C29" s="63"/>
      <c r="D29" s="12" t="s">
        <v>25</v>
      </c>
      <c r="E29" s="5"/>
      <c r="F29" s="5"/>
      <c r="G29" s="5"/>
      <c r="H29" s="5"/>
      <c r="I29" s="5"/>
      <c r="J29" s="5"/>
      <c r="K29" s="5"/>
      <c r="L29" s="5"/>
      <c r="M29" s="5">
        <v>1</v>
      </c>
      <c r="N29" s="5"/>
      <c r="O29" s="5">
        <v>1</v>
      </c>
      <c r="P29" s="8"/>
      <c r="Q29" s="9"/>
      <c r="R29" s="8"/>
      <c r="S29" s="5"/>
      <c r="T29" s="8"/>
      <c r="U29" s="5"/>
      <c r="V29" s="8"/>
      <c r="W29" s="8"/>
      <c r="X29" s="8"/>
      <c r="Y29" s="5"/>
      <c r="Z29" s="8"/>
      <c r="AA29" s="11"/>
      <c r="AB29" s="5"/>
      <c r="AC29" s="13">
        <f t="shared" si="0"/>
        <v>0</v>
      </c>
      <c r="AD29" s="20"/>
    </row>
    <row r="30" spans="1:30" ht="65.25" customHeight="1" x14ac:dyDescent="0.2">
      <c r="A30" s="19" t="s">
        <v>27</v>
      </c>
      <c r="B30" s="63" t="s">
        <v>61</v>
      </c>
      <c r="C30" s="63"/>
      <c r="D30" s="12" t="s">
        <v>25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>
        <v>1</v>
      </c>
      <c r="R30" s="5"/>
      <c r="S30" s="5"/>
      <c r="T30" s="5"/>
      <c r="U30" s="5"/>
      <c r="V30" s="5"/>
      <c r="W30" s="5">
        <v>1</v>
      </c>
      <c r="X30" s="5"/>
      <c r="Y30" s="5"/>
      <c r="Z30" s="5"/>
      <c r="AA30" s="5"/>
      <c r="AB30" s="5"/>
      <c r="AC30" s="13">
        <f t="shared" si="0"/>
        <v>0</v>
      </c>
      <c r="AD30" s="20"/>
    </row>
    <row r="31" spans="1:30" ht="65.25" customHeight="1" x14ac:dyDescent="0.2">
      <c r="A31" s="19" t="s">
        <v>28</v>
      </c>
      <c r="B31" s="63" t="s">
        <v>48</v>
      </c>
      <c r="C31" s="63"/>
      <c r="D31" s="14" t="s">
        <v>22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9"/>
      <c r="P31" s="5"/>
      <c r="Q31" s="5">
        <v>1</v>
      </c>
      <c r="R31" s="5"/>
      <c r="S31" s="5"/>
      <c r="T31" s="5"/>
      <c r="U31" s="5"/>
      <c r="V31" s="5"/>
      <c r="W31" s="5"/>
      <c r="X31" s="5"/>
      <c r="Y31" s="5"/>
      <c r="Z31" s="5"/>
      <c r="AA31" s="5">
        <v>1</v>
      </c>
      <c r="AB31" s="5"/>
      <c r="AC31" s="13">
        <f t="shared" si="0"/>
        <v>0</v>
      </c>
      <c r="AD31" s="20"/>
    </row>
    <row r="32" spans="1:30" ht="65.25" customHeight="1" x14ac:dyDescent="0.2">
      <c r="A32" s="19" t="s">
        <v>27</v>
      </c>
      <c r="B32" s="62" t="s">
        <v>29</v>
      </c>
      <c r="C32" s="62"/>
      <c r="D32" s="14" t="s">
        <v>22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8"/>
      <c r="T32" s="5"/>
      <c r="U32" s="5"/>
      <c r="V32" s="5"/>
      <c r="W32" s="5">
        <v>1</v>
      </c>
      <c r="X32" s="5"/>
      <c r="Y32" s="5"/>
      <c r="Z32" s="5"/>
      <c r="AA32" s="5"/>
      <c r="AB32" s="5"/>
      <c r="AC32" s="13">
        <f t="shared" si="0"/>
        <v>0</v>
      </c>
      <c r="AD32" s="20"/>
    </row>
    <row r="33" spans="1:38" ht="82.5" customHeight="1" x14ac:dyDescent="0.2">
      <c r="A33" s="19" t="s">
        <v>30</v>
      </c>
      <c r="B33" s="62" t="s">
        <v>62</v>
      </c>
      <c r="C33" s="62"/>
      <c r="D33" s="12" t="s">
        <v>25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>
        <v>1</v>
      </c>
      <c r="R33" s="9"/>
      <c r="S33" s="4"/>
      <c r="T33" s="4"/>
      <c r="U33" s="4"/>
      <c r="V33" s="4"/>
      <c r="W33" s="4"/>
      <c r="X33" s="4"/>
      <c r="Y33" s="4"/>
      <c r="Z33" s="4"/>
      <c r="AA33" s="4"/>
      <c r="AB33" s="4"/>
      <c r="AC33" s="13">
        <f t="shared" si="0"/>
        <v>0</v>
      </c>
      <c r="AD33" s="20"/>
    </row>
    <row r="34" spans="1:38" ht="65.25" customHeight="1" x14ac:dyDescent="0.2">
      <c r="A34" s="19" t="s">
        <v>18</v>
      </c>
      <c r="B34" s="62" t="s">
        <v>31</v>
      </c>
      <c r="C34" s="62"/>
      <c r="D34" s="12" t="s">
        <v>25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>
        <v>1</v>
      </c>
      <c r="T34" s="4"/>
      <c r="U34" s="9"/>
      <c r="V34" s="4"/>
      <c r="W34" s="4"/>
      <c r="X34" s="4"/>
      <c r="Y34" s="4"/>
      <c r="Z34" s="4"/>
      <c r="AA34" s="4"/>
      <c r="AB34" s="4"/>
      <c r="AC34" s="13">
        <f t="shared" si="0"/>
        <v>0</v>
      </c>
      <c r="AD34" s="20"/>
    </row>
    <row r="35" spans="1:38" ht="65.25" customHeight="1" x14ac:dyDescent="0.2">
      <c r="A35" s="19" t="s">
        <v>18</v>
      </c>
      <c r="B35" s="64" t="s">
        <v>83</v>
      </c>
      <c r="C35" s="64"/>
      <c r="D35" s="14" t="s">
        <v>17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>
        <v>1</v>
      </c>
      <c r="T35" s="4"/>
      <c r="U35" s="4"/>
      <c r="V35" s="4"/>
      <c r="W35" s="4"/>
      <c r="X35" s="4"/>
      <c r="Y35" s="4"/>
      <c r="Z35" s="4"/>
      <c r="AA35" s="4"/>
      <c r="AB35" s="4"/>
      <c r="AC35" s="13">
        <f t="shared" si="0"/>
        <v>0</v>
      </c>
      <c r="AD35" s="20"/>
    </row>
    <row r="36" spans="1:38" ht="65.25" customHeight="1" x14ac:dyDescent="0.2">
      <c r="A36" s="19" t="s">
        <v>32</v>
      </c>
      <c r="B36" s="62" t="s">
        <v>85</v>
      </c>
      <c r="C36" s="62"/>
      <c r="D36" s="12" t="s">
        <v>66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>
        <v>1</v>
      </c>
      <c r="P36" s="5"/>
      <c r="Q36" s="5"/>
      <c r="R36" s="5"/>
      <c r="S36" s="5"/>
      <c r="T36" s="5"/>
      <c r="U36" s="5"/>
      <c r="V36" s="5"/>
      <c r="W36" s="5"/>
      <c r="X36" s="5"/>
      <c r="Y36" s="5">
        <v>1</v>
      </c>
      <c r="Z36" s="5"/>
      <c r="AA36" s="5"/>
      <c r="AB36" s="5"/>
      <c r="AC36" s="13">
        <f t="shared" si="0"/>
        <v>0</v>
      </c>
      <c r="AD36" s="20"/>
    </row>
    <row r="37" spans="1:38" ht="65.25" customHeight="1" x14ac:dyDescent="0.2">
      <c r="A37" s="19" t="s">
        <v>32</v>
      </c>
      <c r="B37" s="64" t="s">
        <v>63</v>
      </c>
      <c r="C37" s="64"/>
      <c r="D37" s="12" t="s">
        <v>25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>
        <v>1</v>
      </c>
      <c r="T37" s="4"/>
      <c r="U37" s="4"/>
      <c r="V37" s="4"/>
      <c r="W37" s="4"/>
      <c r="X37" s="4"/>
      <c r="Y37" s="4"/>
      <c r="Z37" s="4"/>
      <c r="AA37" s="4"/>
      <c r="AB37" s="4"/>
      <c r="AC37" s="13">
        <f t="shared" si="0"/>
        <v>0</v>
      </c>
      <c r="AD37" s="20"/>
    </row>
    <row r="38" spans="1:38" ht="65.25" customHeight="1" x14ac:dyDescent="0.2">
      <c r="A38" s="19" t="s">
        <v>27</v>
      </c>
      <c r="B38" s="64" t="s">
        <v>33</v>
      </c>
      <c r="C38" s="64"/>
      <c r="D38" s="14" t="s">
        <v>17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>
        <v>1</v>
      </c>
      <c r="Z38" s="4"/>
      <c r="AA38" s="4"/>
      <c r="AB38" s="4"/>
      <c r="AC38" s="13">
        <f t="shared" si="0"/>
        <v>0</v>
      </c>
      <c r="AD38" s="20"/>
    </row>
    <row r="39" spans="1:38" ht="65.25" customHeight="1" x14ac:dyDescent="0.2">
      <c r="A39" s="19" t="s">
        <v>30</v>
      </c>
      <c r="B39" s="64" t="s">
        <v>34</v>
      </c>
      <c r="C39" s="64"/>
      <c r="D39" s="14" t="s">
        <v>17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>
        <v>1</v>
      </c>
      <c r="V39" s="4"/>
      <c r="W39" s="4"/>
      <c r="X39" s="4"/>
      <c r="Y39" s="4"/>
      <c r="Z39" s="4"/>
      <c r="AA39" s="4"/>
      <c r="AB39" s="4"/>
      <c r="AC39" s="13">
        <f t="shared" si="0"/>
        <v>0</v>
      </c>
      <c r="AD39" s="20"/>
    </row>
    <row r="40" spans="1:38" ht="65.25" customHeight="1" x14ac:dyDescent="0.2">
      <c r="A40" s="19" t="s">
        <v>27</v>
      </c>
      <c r="B40" s="62" t="s">
        <v>64</v>
      </c>
      <c r="C40" s="62"/>
      <c r="D40" s="14" t="s">
        <v>35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>
        <v>1</v>
      </c>
      <c r="P40" s="5"/>
      <c r="Q40" s="5"/>
      <c r="R40" s="5"/>
      <c r="S40" s="5">
        <v>1</v>
      </c>
      <c r="T40" s="5"/>
      <c r="U40" s="5"/>
      <c r="V40" s="5"/>
      <c r="W40" s="5">
        <v>1</v>
      </c>
      <c r="X40" s="5"/>
      <c r="Y40" s="5"/>
      <c r="Z40" s="5"/>
      <c r="AA40" s="5">
        <v>1</v>
      </c>
      <c r="AB40" s="5"/>
      <c r="AC40" s="13">
        <f t="shared" si="0"/>
        <v>0</v>
      </c>
      <c r="AD40" s="20"/>
    </row>
    <row r="41" spans="1:38" ht="65.25" customHeight="1" x14ac:dyDescent="0.2">
      <c r="A41" s="19" t="s">
        <v>27</v>
      </c>
      <c r="B41" s="64" t="s">
        <v>36</v>
      </c>
      <c r="C41" s="64"/>
      <c r="D41" s="14" t="s">
        <v>22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>
        <v>1</v>
      </c>
      <c r="T41" s="4"/>
      <c r="U41" s="4"/>
      <c r="V41" s="4"/>
      <c r="W41" s="4"/>
      <c r="X41" s="4"/>
      <c r="Y41" s="4"/>
      <c r="Z41" s="4"/>
      <c r="AA41" s="4"/>
      <c r="AB41" s="4"/>
      <c r="AC41" s="13">
        <f t="shared" si="0"/>
        <v>0</v>
      </c>
      <c r="AD41" s="20"/>
    </row>
    <row r="42" spans="1:38" ht="65.25" customHeight="1" x14ac:dyDescent="0.2">
      <c r="A42" s="19" t="s">
        <v>28</v>
      </c>
      <c r="B42" s="64" t="s">
        <v>37</v>
      </c>
      <c r="C42" s="64"/>
      <c r="D42" s="14" t="s">
        <v>22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9"/>
      <c r="V42" s="4"/>
      <c r="W42" s="4"/>
      <c r="X42" s="4"/>
      <c r="Y42" s="4">
        <v>1</v>
      </c>
      <c r="Z42" s="4"/>
      <c r="AA42" s="4"/>
      <c r="AB42" s="4"/>
      <c r="AC42" s="13">
        <f t="shared" si="0"/>
        <v>0</v>
      </c>
      <c r="AD42" s="20"/>
    </row>
    <row r="43" spans="1:38" ht="65.25" customHeight="1" x14ac:dyDescent="0.2">
      <c r="A43" s="19" t="s">
        <v>28</v>
      </c>
      <c r="B43" s="64" t="s">
        <v>57</v>
      </c>
      <c r="C43" s="64"/>
      <c r="D43" s="14" t="s">
        <v>38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>
        <v>1</v>
      </c>
      <c r="AB43" s="4"/>
      <c r="AC43" s="13">
        <f t="shared" si="0"/>
        <v>0</v>
      </c>
      <c r="AD43" s="20"/>
    </row>
    <row r="44" spans="1:38" ht="65.25" customHeight="1" x14ac:dyDescent="0.2">
      <c r="A44" s="19" t="s">
        <v>28</v>
      </c>
      <c r="B44" s="64" t="s">
        <v>39</v>
      </c>
      <c r="C44" s="64"/>
      <c r="D44" s="14" t="s">
        <v>40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>
        <v>1</v>
      </c>
      <c r="AB44" s="4"/>
      <c r="AC44" s="13">
        <f t="shared" si="0"/>
        <v>0</v>
      </c>
      <c r="AD44" s="20"/>
      <c r="AL44" s="2"/>
    </row>
    <row r="45" spans="1:38" ht="65.25" customHeight="1" x14ac:dyDescent="0.2">
      <c r="A45" s="19" t="s">
        <v>16</v>
      </c>
      <c r="B45" s="64" t="s">
        <v>41</v>
      </c>
      <c r="C45" s="64"/>
      <c r="D45" s="14" t="s">
        <v>17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>
        <v>1</v>
      </c>
      <c r="V45" s="4"/>
      <c r="W45" s="4"/>
      <c r="X45" s="4"/>
      <c r="Y45" s="4"/>
      <c r="Z45" s="4"/>
      <c r="AA45" s="4">
        <v>1</v>
      </c>
      <c r="AB45" s="4"/>
      <c r="AC45" s="13">
        <f t="shared" si="0"/>
        <v>0</v>
      </c>
      <c r="AD45" s="20"/>
    </row>
    <row r="46" spans="1:38" ht="65.25" customHeight="1" x14ac:dyDescent="0.2">
      <c r="A46" s="19" t="s">
        <v>28</v>
      </c>
      <c r="B46" s="62" t="s">
        <v>43</v>
      </c>
      <c r="C46" s="62"/>
      <c r="D46" s="14" t="s">
        <v>17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>
        <v>1</v>
      </c>
      <c r="Z46" s="4"/>
      <c r="AA46" s="4"/>
      <c r="AB46" s="4"/>
      <c r="AC46" s="13">
        <f t="shared" si="0"/>
        <v>0</v>
      </c>
      <c r="AD46" s="20"/>
    </row>
    <row r="47" spans="1:38" ht="65.25" customHeight="1" x14ac:dyDescent="0.2">
      <c r="A47" s="19" t="s">
        <v>28</v>
      </c>
      <c r="B47" s="62" t="s">
        <v>65</v>
      </c>
      <c r="C47" s="62"/>
      <c r="D47" s="14" t="s">
        <v>17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>
        <v>1</v>
      </c>
      <c r="P47" s="5"/>
      <c r="Q47" s="5">
        <v>1</v>
      </c>
      <c r="R47" s="5"/>
      <c r="S47" s="5">
        <v>1</v>
      </c>
      <c r="T47" s="5"/>
      <c r="U47" s="5">
        <v>1</v>
      </c>
      <c r="V47" s="5"/>
      <c r="W47" s="5">
        <v>1</v>
      </c>
      <c r="X47" s="5"/>
      <c r="Y47" s="5">
        <v>1</v>
      </c>
      <c r="Z47" s="5"/>
      <c r="AA47" s="5">
        <v>1</v>
      </c>
      <c r="AB47" s="5"/>
      <c r="AC47" s="13">
        <f t="shared" si="0"/>
        <v>0</v>
      </c>
      <c r="AD47" s="20"/>
    </row>
    <row r="48" spans="1:38" ht="73.5" customHeight="1" thickBot="1" x14ac:dyDescent="0.25">
      <c r="A48" s="25" t="s">
        <v>28</v>
      </c>
      <c r="B48" s="65" t="s">
        <v>84</v>
      </c>
      <c r="C48" s="65"/>
      <c r="D48" s="26" t="s">
        <v>19</v>
      </c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>
        <v>1</v>
      </c>
      <c r="AB48" s="28"/>
      <c r="AC48" s="29">
        <f t="shared" si="0"/>
        <v>0</v>
      </c>
      <c r="AD48" s="30"/>
    </row>
    <row r="49" spans="1:30" ht="35.1" customHeight="1" thickBot="1" x14ac:dyDescent="0.25">
      <c r="A49" s="87" t="s">
        <v>82</v>
      </c>
      <c r="B49" s="88"/>
      <c r="C49" s="88"/>
      <c r="D49" s="88"/>
      <c r="E49" s="24">
        <f t="shared" ref="E49:AB49" si="1">SUM(E18:E48)</f>
        <v>0</v>
      </c>
      <c r="F49" s="24">
        <f t="shared" si="1"/>
        <v>0</v>
      </c>
      <c r="G49" s="24">
        <f t="shared" si="1"/>
        <v>0</v>
      </c>
      <c r="H49" s="24">
        <f t="shared" si="1"/>
        <v>0</v>
      </c>
      <c r="I49" s="24">
        <f t="shared" si="1"/>
        <v>0</v>
      </c>
      <c r="J49" s="24">
        <f t="shared" si="1"/>
        <v>0</v>
      </c>
      <c r="K49" s="24">
        <f t="shared" si="1"/>
        <v>0</v>
      </c>
      <c r="L49" s="24">
        <f t="shared" si="1"/>
        <v>0</v>
      </c>
      <c r="M49" s="24">
        <f t="shared" si="1"/>
        <v>4</v>
      </c>
      <c r="N49" s="24">
        <f t="shared" si="1"/>
        <v>0</v>
      </c>
      <c r="O49" s="24">
        <f t="shared" si="1"/>
        <v>7</v>
      </c>
      <c r="P49" s="24">
        <f t="shared" si="1"/>
        <v>0</v>
      </c>
      <c r="Q49" s="24">
        <f t="shared" si="1"/>
        <v>5</v>
      </c>
      <c r="R49" s="24">
        <f t="shared" si="1"/>
        <v>0</v>
      </c>
      <c r="S49" s="24">
        <f t="shared" si="1"/>
        <v>9</v>
      </c>
      <c r="T49" s="24">
        <f t="shared" si="1"/>
        <v>0</v>
      </c>
      <c r="U49" s="24">
        <f t="shared" si="1"/>
        <v>10</v>
      </c>
      <c r="V49" s="24">
        <f t="shared" si="1"/>
        <v>0</v>
      </c>
      <c r="W49" s="24">
        <f t="shared" si="1"/>
        <v>7</v>
      </c>
      <c r="X49" s="24">
        <f t="shared" si="1"/>
        <v>0</v>
      </c>
      <c r="Y49" s="24">
        <f t="shared" si="1"/>
        <v>8</v>
      </c>
      <c r="Z49" s="24">
        <f t="shared" si="1"/>
        <v>0</v>
      </c>
      <c r="AA49" s="24">
        <f t="shared" si="1"/>
        <v>9</v>
      </c>
      <c r="AB49" s="24">
        <f t="shared" si="1"/>
        <v>0</v>
      </c>
      <c r="AC49" s="58" t="s">
        <v>42</v>
      </c>
      <c r="AD49" s="59"/>
    </row>
    <row r="50" spans="1:30" hidden="1" x14ac:dyDescent="0.2"/>
    <row r="51" spans="1:30" hidden="1" x14ac:dyDescent="0.2"/>
    <row r="52" spans="1:30" hidden="1" x14ac:dyDescent="0.2"/>
    <row r="53" spans="1:30" hidden="1" x14ac:dyDescent="0.2"/>
    <row r="54" spans="1:30" hidden="1" x14ac:dyDescent="0.2"/>
    <row r="55" spans="1:30" hidden="1" x14ac:dyDescent="0.2"/>
    <row r="56" spans="1:30" hidden="1" x14ac:dyDescent="0.2"/>
    <row r="57" spans="1:30" hidden="1" x14ac:dyDescent="0.2"/>
    <row r="58" spans="1:30" hidden="1" x14ac:dyDescent="0.2"/>
    <row r="59" spans="1:30" hidden="1" x14ac:dyDescent="0.2"/>
    <row r="60" spans="1:30" hidden="1" x14ac:dyDescent="0.2"/>
    <row r="61" spans="1:30" hidden="1" x14ac:dyDescent="0.2"/>
    <row r="62" spans="1:30" hidden="1" x14ac:dyDescent="0.2"/>
    <row r="63" spans="1:30" hidden="1" x14ac:dyDescent="0.2"/>
    <row r="64" spans="1:30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</sheetData>
  <autoFilter ref="A13:D49" xr:uid="{00000000-0009-0000-0000-000000000000}">
    <filterColumn colId="1" showButton="0"/>
  </autoFilter>
  <mergeCells count="68">
    <mergeCell ref="B21:C21"/>
    <mergeCell ref="B22:C22"/>
    <mergeCell ref="B23:C23"/>
    <mergeCell ref="Q14:R14"/>
    <mergeCell ref="S14:T14"/>
    <mergeCell ref="U14:V14"/>
    <mergeCell ref="B19:C19"/>
    <mergeCell ref="B20:C20"/>
    <mergeCell ref="G14:H14"/>
    <mergeCell ref="I14:J14"/>
    <mergeCell ref="K14:L14"/>
    <mergeCell ref="M14:N14"/>
    <mergeCell ref="O14:P14"/>
    <mergeCell ref="B44:C44"/>
    <mergeCell ref="B45:C45"/>
    <mergeCell ref="B46:C46"/>
    <mergeCell ref="B48:C48"/>
    <mergeCell ref="A49:D49"/>
    <mergeCell ref="B39:C39"/>
    <mergeCell ref="B40:C40"/>
    <mergeCell ref="B41:C41"/>
    <mergeCell ref="B42:C42"/>
    <mergeCell ref="B43:C43"/>
    <mergeCell ref="D7:AD7"/>
    <mergeCell ref="D8:AD8"/>
    <mergeCell ref="D9:AD9"/>
    <mergeCell ref="D10:AD10"/>
    <mergeCell ref="D11:AD11"/>
    <mergeCell ref="A13:A15"/>
    <mergeCell ref="B13:C15"/>
    <mergeCell ref="A7:C7"/>
    <mergeCell ref="A8:C8"/>
    <mergeCell ref="A9:C9"/>
    <mergeCell ref="A10:C10"/>
    <mergeCell ref="A11:C11"/>
    <mergeCell ref="A12:C12"/>
    <mergeCell ref="B30:C30"/>
    <mergeCell ref="B29:C29"/>
    <mergeCell ref="B38:C38"/>
    <mergeCell ref="D12:AD12"/>
    <mergeCell ref="AC13:AC15"/>
    <mergeCell ref="B17:C17"/>
    <mergeCell ref="B16:C16"/>
    <mergeCell ref="AD13:AD15"/>
    <mergeCell ref="B35:C35"/>
    <mergeCell ref="B36:C36"/>
    <mergeCell ref="B37:C37"/>
    <mergeCell ref="D13:D15"/>
    <mergeCell ref="E13:AB13"/>
    <mergeCell ref="AA14:AB14"/>
    <mergeCell ref="B18:C18"/>
    <mergeCell ref="E14:F14"/>
    <mergeCell ref="D4:AC6"/>
    <mergeCell ref="D1:AC3"/>
    <mergeCell ref="A1:C6"/>
    <mergeCell ref="AC49:AD49"/>
    <mergeCell ref="W14:X14"/>
    <mergeCell ref="Y14:Z14"/>
    <mergeCell ref="B47:C47"/>
    <mergeCell ref="B31:C31"/>
    <mergeCell ref="B32:C32"/>
    <mergeCell ref="B33:C33"/>
    <mergeCell ref="B34:C34"/>
    <mergeCell ref="B24:C24"/>
    <mergeCell ref="B25:C25"/>
    <mergeCell ref="B26:C26"/>
    <mergeCell ref="B27:C27"/>
    <mergeCell ref="B28:C28"/>
  </mergeCells>
  <conditionalFormatting sqref="J18:J25 F18:F48 H18:H48 L18:L48 N18:N48 P18:P48 T18:T48 V18:V48 X18:X48 Z18:Z48 AB18:AB48 R19:R32">
    <cfRule type="cellIs" dxfId="15" priority="20" operator="equal">
      <formula>1</formula>
    </cfRule>
  </conditionalFormatting>
  <conditionalFormatting sqref="J27:J48 R34:R48">
    <cfRule type="cellIs" dxfId="14" priority="18" operator="equal">
      <formula>1</formula>
    </cfRule>
  </conditionalFormatting>
  <conditionalFormatting sqref="M25:M47 I27:I47">
    <cfRule type="cellIs" dxfId="13" priority="19" operator="equal">
      <formula>1</formula>
    </cfRule>
  </conditionalFormatting>
  <conditionalFormatting sqref="O17:O18 O21 M21:M23 O23:O30 U35:U41 U43:U48">
    <cfRule type="cellIs" dxfId="12" priority="22" operator="equal">
      <formula>1</formula>
    </cfRule>
  </conditionalFormatting>
  <conditionalFormatting sqref="O22">
    <cfRule type="cellIs" dxfId="11" priority="2" operator="equal">
      <formula>1</formula>
    </cfRule>
  </conditionalFormatting>
  <conditionalFormatting sqref="O32:O48">
    <cfRule type="cellIs" dxfId="10" priority="3" operator="equal">
      <formula>1</formula>
    </cfRule>
  </conditionalFormatting>
  <conditionalFormatting sqref="Q30:Q48">
    <cfRule type="cellIs" dxfId="9" priority="11" operator="equal">
      <formula>1</formula>
    </cfRule>
  </conditionalFormatting>
  <conditionalFormatting sqref="R18:S18">
    <cfRule type="cellIs" dxfId="8" priority="13" operator="equal">
      <formula>1</formula>
    </cfRule>
    <cfRule type="cellIs" dxfId="7" priority="17" operator="equal">
      <formula>1</formula>
    </cfRule>
  </conditionalFormatting>
  <conditionalFormatting sqref="S16">
    <cfRule type="cellIs" dxfId="6" priority="4" operator="equal">
      <formula>1</formula>
    </cfRule>
  </conditionalFormatting>
  <conditionalFormatting sqref="S18">
    <cfRule type="cellIs" dxfId="5" priority="12" operator="equal">
      <formula>1</formula>
    </cfRule>
  </conditionalFormatting>
  <conditionalFormatting sqref="S18:S36 U17:U33 M18:M19 I18:I25 Q18:Q27 E18:E47 G18:G47 K18:K47 Y18:Y48 AA18:AA48">
    <cfRule type="cellIs" dxfId="4" priority="21" operator="equal">
      <formula>1</formula>
    </cfRule>
  </conditionalFormatting>
  <conditionalFormatting sqref="S33">
    <cfRule type="cellIs" dxfId="3" priority="23" operator="equal">
      <formula>1</formula>
    </cfRule>
  </conditionalFormatting>
  <conditionalFormatting sqref="S37:S48">
    <cfRule type="cellIs" dxfId="2" priority="8" operator="equal">
      <formula>1</formula>
    </cfRule>
  </conditionalFormatting>
  <conditionalFormatting sqref="U48 Y48 AA48 Q48 S48 O48 W48 E48 G48 I48 K48 M48">
    <cfRule type="cellIs" dxfId="1" priority="24" operator="equal">
      <formula>1</formula>
    </cfRule>
  </conditionalFormatting>
  <conditionalFormatting sqref="W18:W48">
    <cfRule type="cellIs" dxfId="0" priority="1" operator="equal">
      <formula>1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ACCIÓN ANUAL AYF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Niño</dc:creator>
  <cp:lastModifiedBy>USER</cp:lastModifiedBy>
  <dcterms:created xsi:type="dcterms:W3CDTF">2022-06-02T17:13:22Z</dcterms:created>
  <dcterms:modified xsi:type="dcterms:W3CDTF">2023-06-30T14:14:02Z</dcterms:modified>
</cp:coreProperties>
</file>